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_transparency i posao\izbori 2023\"/>
    </mc:Choice>
  </mc:AlternateContent>
  <xr:revisionPtr revIDLastSave="0" documentId="13_ncr:1_{4D7F326C-F79F-460A-AAE8-A565CF08D4E1}" xr6:coauthVersionLast="47" xr6:coauthVersionMax="47" xr10:uidLastSave="{00000000-0000-0000-0000-000000000000}"/>
  <bookViews>
    <workbookView xWindow="-108" yWindow="-108" windowWidth="23256" windowHeight="12576" tabRatio="664" firstSheet="1" activeTab="12" xr2:uid="{00000000-000D-0000-FFFF-FFFF00000000}"/>
  </bookViews>
  <sheets>
    <sheet name="Politika" sheetId="2" r:id="rId1"/>
    <sheet name="Danas" sheetId="34" r:id="rId2"/>
    <sheet name="Nova" sheetId="36" r:id="rId3"/>
    <sheet name="Blic" sheetId="35" r:id="rId4"/>
    <sheet name="Novosti" sheetId="3" r:id="rId5"/>
    <sheet name="Kurir" sheetId="38" r:id="rId6"/>
    <sheet name="Alo" sheetId="39" r:id="rId7"/>
    <sheet name="Informer" sheetId="37" r:id="rId8"/>
    <sheet name="S. telegraf" sheetId="41" r:id="rId9"/>
    <sheet name="Dnevnik" sheetId="42" r:id="rId10"/>
    <sheet name="Vesti" sheetId="40" r:id="rId11"/>
    <sheet name="Narodne novine" sheetId="44" r:id="rId12"/>
    <sheet name="Sportski žurnal" sheetId="43" r:id="rId13"/>
  </sheets>
  <calcPr calcId="191029"/>
</workbook>
</file>

<file path=xl/calcChain.xml><?xml version="1.0" encoding="utf-8"?>
<calcChain xmlns="http://schemas.openxmlformats.org/spreadsheetml/2006/main">
  <c r="D5" i="44" l="1"/>
  <c r="C5" i="44"/>
  <c r="B5" i="44"/>
  <c r="D4" i="43"/>
  <c r="C4" i="43"/>
  <c r="B4" i="43"/>
  <c r="D8" i="42"/>
  <c r="C8" i="42"/>
  <c r="B8" i="42"/>
  <c r="D11" i="41"/>
  <c r="C11" i="41"/>
  <c r="B11" i="41"/>
  <c r="D5" i="40"/>
  <c r="C5" i="40"/>
  <c r="B5" i="40"/>
  <c r="D11" i="39"/>
  <c r="C11" i="39"/>
  <c r="B11" i="39"/>
  <c r="D9" i="38"/>
  <c r="C9" i="38"/>
  <c r="B9" i="38"/>
  <c r="D10" i="37"/>
  <c r="C10" i="37"/>
  <c r="B10" i="37"/>
  <c r="D9" i="36"/>
  <c r="C9" i="36"/>
  <c r="B9" i="36"/>
  <c r="D9" i="35"/>
  <c r="C9" i="35"/>
  <c r="B9" i="35"/>
  <c r="D10" i="34"/>
  <c r="C10" i="34"/>
  <c r="B10" i="34"/>
  <c r="D9" i="3"/>
  <c r="C9" i="3"/>
  <c r="B9" i="3"/>
  <c r="D19" i="2"/>
  <c r="C19" i="2"/>
  <c r="B19" i="2"/>
</calcChain>
</file>

<file path=xl/sharedStrings.xml><?xml version="1.0" encoding="utf-8"?>
<sst xmlns="http://schemas.openxmlformats.org/spreadsheetml/2006/main" count="158" uniqueCount="32">
  <si>
    <t>+</t>
  </si>
  <si>
    <t>-</t>
  </si>
  <si>
    <t>Politika</t>
  </si>
  <si>
    <t>Danas</t>
  </si>
  <si>
    <t>pozitivno</t>
  </si>
  <si>
    <t>neutralno</t>
  </si>
  <si>
    <t>negativno</t>
  </si>
  <si>
    <t>Aleksandar Vučić i ostali SNS zbirno</t>
  </si>
  <si>
    <t>SVM</t>
  </si>
  <si>
    <t>Dragan Đilas i ostali SPN zbirno</t>
  </si>
  <si>
    <t>SPS-JS zbirno</t>
  </si>
  <si>
    <t>Dveri-Zavetnici zbirno</t>
  </si>
  <si>
    <t>Nada za Srbiju zbirno</t>
  </si>
  <si>
    <t>DJB-SDS zbirno</t>
  </si>
  <si>
    <t>SRS zbirno</t>
  </si>
  <si>
    <t>Narodna stranka zbirno</t>
  </si>
  <si>
    <t>LSV</t>
  </si>
  <si>
    <t>Ugljanin i SDA</t>
  </si>
  <si>
    <t>Zukrolić i Žigmanov</t>
  </si>
  <si>
    <t>Lista Koalicija za mir i toleranciju</t>
  </si>
  <si>
    <t>Čedomir Jovanović</t>
  </si>
  <si>
    <t>Glas iz naroda - Nestorović</t>
  </si>
  <si>
    <t>Ruska stranka</t>
  </si>
  <si>
    <t>Novosti</t>
  </si>
  <si>
    <t>Blic</t>
  </si>
  <si>
    <t>Kurir</t>
  </si>
  <si>
    <t>Nova</t>
  </si>
  <si>
    <t>Alo</t>
  </si>
  <si>
    <t>Informer</t>
  </si>
  <si>
    <t>Srpski telegraf</t>
  </si>
  <si>
    <t>Dnevnik</t>
  </si>
  <si>
    <t>Vesti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</si>
</sst>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775848802032272"/>
          <c:y val="5.3154367798232731E-2"/>
          <c:w val="0.57396437895062313"/>
          <c:h val="0.923505933496059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Politika!$E$3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Politika!$A$3:$A$18</c:f>
              <c:strCache>
                <c:ptCount val="1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SRS zbirno</c:v>
                </c:pt>
                <c:pt idx="7">
                  <c:v>Narodna stranka zbirno</c:v>
                </c:pt>
                <c:pt idx="8">
                  <c:v>LSV</c:v>
                </c:pt>
                <c:pt idx="9">
                  <c:v>SVM</c:v>
                </c:pt>
                <c:pt idx="10">
                  <c:v>Ugljanin i SDA</c:v>
                </c:pt>
                <c:pt idx="11">
                  <c:v>Zukrolić i Žigmanov</c:v>
                </c:pt>
                <c:pt idx="12">
                  <c:v>Lista Koalicija za mir i toleranciju</c:v>
                </c:pt>
                <c:pt idx="13">
                  <c:v>Čedomir Jovanović</c:v>
                </c:pt>
                <c:pt idx="14">
                  <c:v>Glas iz naroda - Nestorović</c:v>
                </c:pt>
                <c:pt idx="15">
                  <c:v>Ruska stranka</c:v>
                </c:pt>
              </c:strCache>
            </c:strRef>
          </c:cat>
          <c:val>
            <c:numRef>
              <c:f>Politika!$B$3:$B$18</c:f>
              <c:numCache>
                <c:formatCode>General</c:formatCode>
                <c:ptCount val="16"/>
                <c:pt idx="0">
                  <c:v>49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93-445F-8772-933494B304F8}"/>
            </c:ext>
          </c:extLst>
        </c:ser>
        <c:ser>
          <c:idx val="1"/>
          <c:order val="1"/>
          <c:tx>
            <c:strRef>
              <c:f>Politika!$E$2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Politika!$A$3:$A$18</c:f>
              <c:strCache>
                <c:ptCount val="1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SRS zbirno</c:v>
                </c:pt>
                <c:pt idx="7">
                  <c:v>Narodna stranka zbirno</c:v>
                </c:pt>
                <c:pt idx="8">
                  <c:v>LSV</c:v>
                </c:pt>
                <c:pt idx="9">
                  <c:v>SVM</c:v>
                </c:pt>
                <c:pt idx="10">
                  <c:v>Ugljanin i SDA</c:v>
                </c:pt>
                <c:pt idx="11">
                  <c:v>Zukrolić i Žigmanov</c:v>
                </c:pt>
                <c:pt idx="12">
                  <c:v>Lista Koalicija za mir i toleranciju</c:v>
                </c:pt>
                <c:pt idx="13">
                  <c:v>Čedomir Jovanović</c:v>
                </c:pt>
                <c:pt idx="14">
                  <c:v>Glas iz naroda - Nestorović</c:v>
                </c:pt>
                <c:pt idx="15">
                  <c:v>Ruska stranka</c:v>
                </c:pt>
              </c:strCache>
            </c:strRef>
          </c:cat>
          <c:val>
            <c:numRef>
              <c:f>Politika!$C$3:$C$18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45F-8772-933494B304F8}"/>
            </c:ext>
          </c:extLst>
        </c:ser>
        <c:ser>
          <c:idx val="2"/>
          <c:order val="2"/>
          <c:tx>
            <c:strRef>
              <c:f>Politika!$E$1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Politika!$A$3:$A$18</c:f>
              <c:strCache>
                <c:ptCount val="1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SRS zbirno</c:v>
                </c:pt>
                <c:pt idx="7">
                  <c:v>Narodna stranka zbirno</c:v>
                </c:pt>
                <c:pt idx="8">
                  <c:v>LSV</c:v>
                </c:pt>
                <c:pt idx="9">
                  <c:v>SVM</c:v>
                </c:pt>
                <c:pt idx="10">
                  <c:v>Ugljanin i SDA</c:v>
                </c:pt>
                <c:pt idx="11">
                  <c:v>Zukrolić i Žigmanov</c:v>
                </c:pt>
                <c:pt idx="12">
                  <c:v>Lista Koalicija za mir i toleranciju</c:v>
                </c:pt>
                <c:pt idx="13">
                  <c:v>Čedomir Jovanović</c:v>
                </c:pt>
                <c:pt idx="14">
                  <c:v>Glas iz naroda - Nestorović</c:v>
                </c:pt>
                <c:pt idx="15">
                  <c:v>Ruska stranka</c:v>
                </c:pt>
              </c:strCache>
            </c:strRef>
          </c:cat>
          <c:val>
            <c:numRef>
              <c:f>Politika!$D$3:$D$18</c:f>
              <c:numCache>
                <c:formatCode>General</c:formatCode>
                <c:ptCount val="1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45F-8772-933494B3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62703872"/>
        <c:axId val="74194944"/>
        <c:axId val="0"/>
      </c:bar3DChart>
      <c:catAx>
        <c:axId val="62703872"/>
        <c:scaling>
          <c:orientation val="maxMin"/>
        </c:scaling>
        <c:delete val="0"/>
        <c:axPos val="l"/>
        <c:majorGridlines/>
        <c:numFmt formatCode="General" sourceLinked="0"/>
        <c:majorTickMark val="in"/>
        <c:minorTickMark val="out"/>
        <c:tickLblPos val="nextTo"/>
        <c:spPr>
          <a:ln w="9525">
            <a:solidFill>
              <a:srgbClr val="4F81BD"/>
            </a:solidFill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74194944"/>
        <c:crosses val="autoZero"/>
        <c:auto val="1"/>
        <c:lblAlgn val="ctr"/>
        <c:lblOffset val="100"/>
        <c:tickMarkSkip val="1"/>
        <c:noMultiLvlLbl val="0"/>
      </c:catAx>
      <c:valAx>
        <c:axId val="7419494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62703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Novosti!$E$3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Novosti!$B$9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DA-4F9E-892F-1A8E99C7CAD3}"/>
            </c:ext>
          </c:extLst>
        </c:ser>
        <c:ser>
          <c:idx val="1"/>
          <c:order val="1"/>
          <c:tx>
            <c:strRef>
              <c:f>Novosti!$E$2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Novosti!$C$9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A-4F9E-892F-1A8E99C7CAD3}"/>
            </c:ext>
          </c:extLst>
        </c:ser>
        <c:ser>
          <c:idx val="2"/>
          <c:order val="2"/>
          <c:tx>
            <c:strRef>
              <c:f>Novosti!$E$1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Novosti!$D$9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A-4F9E-892F-1A8E99C7C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Kurir!$E$3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Kurir!$A$3:$A$8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</c:strCache>
            </c:strRef>
          </c:cat>
          <c:val>
            <c:numRef>
              <c:f>Kurir!$B$3:$B$8</c:f>
              <c:numCache>
                <c:formatCode>General</c:formatCode>
                <c:ptCount val="6"/>
                <c:pt idx="0">
                  <c:v>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8-4B8B-8243-4EDEB110BDE1}"/>
            </c:ext>
          </c:extLst>
        </c:ser>
        <c:ser>
          <c:idx val="0"/>
          <c:order val="1"/>
          <c:tx>
            <c:strRef>
              <c:f>Kurir!$E$2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Kurir!$A$3:$A$8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</c:strCache>
            </c:strRef>
          </c:cat>
          <c:val>
            <c:numRef>
              <c:f>Kurir!$C$3:$C$8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8-4B8B-8243-4EDEB110BDE1}"/>
            </c:ext>
          </c:extLst>
        </c:ser>
        <c:ser>
          <c:idx val="2"/>
          <c:order val="2"/>
          <c:tx>
            <c:strRef>
              <c:f>Kurir!$E$1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Kurir!$A$3:$A$8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</c:strCache>
            </c:strRef>
          </c:cat>
          <c:val>
            <c:numRef>
              <c:f>Kurir!$D$3:$D$8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68-4B8B-8243-4EDEB110B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Kurir!$E$3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Kurir!$B$9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1-4BA4-9182-7DBCF8EC01FD}"/>
            </c:ext>
          </c:extLst>
        </c:ser>
        <c:ser>
          <c:idx val="1"/>
          <c:order val="1"/>
          <c:tx>
            <c:strRef>
              <c:f>Kurir!$E$2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Kurir!$C$9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1-4BA4-9182-7DBCF8EC01FD}"/>
            </c:ext>
          </c:extLst>
        </c:ser>
        <c:ser>
          <c:idx val="2"/>
          <c:order val="2"/>
          <c:tx>
            <c:strRef>
              <c:f>Kurir!$E$1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Kurir!$D$9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D1-4BA4-9182-7DBCF8EC0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Alo!$E$3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Alo!$A$3:$A$10</c:f>
              <c:strCache>
                <c:ptCount val="8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SRS zbirno</c:v>
                </c:pt>
                <c:pt idx="7">
                  <c:v>Narodna stranka zbirno</c:v>
                </c:pt>
              </c:strCache>
            </c:strRef>
          </c:cat>
          <c:val>
            <c:numRef>
              <c:f>Alo!$B$3:$B$10</c:f>
              <c:numCache>
                <c:formatCode>General</c:formatCode>
                <c:ptCount val="8"/>
                <c:pt idx="0">
                  <c:v>34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6-4B73-86A3-61BC4FD1BDF9}"/>
            </c:ext>
          </c:extLst>
        </c:ser>
        <c:ser>
          <c:idx val="0"/>
          <c:order val="1"/>
          <c:tx>
            <c:strRef>
              <c:f>Alo!$E$2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Alo!$A$3:$A$10</c:f>
              <c:strCache>
                <c:ptCount val="8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SRS zbirno</c:v>
                </c:pt>
                <c:pt idx="7">
                  <c:v>Narodna stranka zbirno</c:v>
                </c:pt>
              </c:strCache>
            </c:strRef>
          </c:cat>
          <c:val>
            <c:numRef>
              <c:f>Alo!$C$3:$C$10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6-4B73-86A3-61BC4FD1BDF9}"/>
            </c:ext>
          </c:extLst>
        </c:ser>
        <c:ser>
          <c:idx val="2"/>
          <c:order val="2"/>
          <c:tx>
            <c:strRef>
              <c:f>Alo!$E$1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Alo!$A$3:$A$10</c:f>
              <c:strCache>
                <c:ptCount val="8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SRS zbirno</c:v>
                </c:pt>
                <c:pt idx="7">
                  <c:v>Narodna stranka zbirno</c:v>
                </c:pt>
              </c:strCache>
            </c:strRef>
          </c:cat>
          <c:val>
            <c:numRef>
              <c:f>Alo!$D$3:$D$10</c:f>
              <c:numCache>
                <c:formatCode>General</c:formatCode>
                <c:ptCount val="8"/>
                <c:pt idx="0">
                  <c:v>0</c:v>
                </c:pt>
                <c:pt idx="1">
                  <c:v>32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6-4B73-86A3-61BC4FD1B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Alo!$E$3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Alo!$B$11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C-4615-AC8C-8C231F8989C4}"/>
            </c:ext>
          </c:extLst>
        </c:ser>
        <c:ser>
          <c:idx val="1"/>
          <c:order val="1"/>
          <c:tx>
            <c:strRef>
              <c:f>Alo!$E$2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Alo!$C$11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C-4615-AC8C-8C231F8989C4}"/>
            </c:ext>
          </c:extLst>
        </c:ser>
        <c:ser>
          <c:idx val="2"/>
          <c:order val="2"/>
          <c:tx>
            <c:strRef>
              <c:f>Alo!$E$1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Alo!$D$11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C-4615-AC8C-8C231F898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Informer!$E$3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Informer!$A$3:$A$9</c:f>
              <c:strCache>
                <c:ptCount val="7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Čedomir Jovanović</c:v>
                </c:pt>
              </c:strCache>
            </c:strRef>
          </c:cat>
          <c:val>
            <c:numRef>
              <c:f>Informer!$B$3:$B$9</c:f>
              <c:numCache>
                <c:formatCode>General</c:formatCode>
                <c:ptCount val="7"/>
                <c:pt idx="0">
                  <c:v>31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7-4B9C-AA27-21DA1471A0CA}"/>
            </c:ext>
          </c:extLst>
        </c:ser>
        <c:ser>
          <c:idx val="0"/>
          <c:order val="1"/>
          <c:tx>
            <c:strRef>
              <c:f>Informer!$E$2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Informer!$A$3:$A$9</c:f>
              <c:strCache>
                <c:ptCount val="7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Čedomir Jovanović</c:v>
                </c:pt>
              </c:strCache>
            </c:strRef>
          </c:cat>
          <c:val>
            <c:numRef>
              <c:f>Informer!$C$3:$C$9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7-4B9C-AA27-21DA1471A0CA}"/>
            </c:ext>
          </c:extLst>
        </c:ser>
        <c:ser>
          <c:idx val="2"/>
          <c:order val="2"/>
          <c:tx>
            <c:strRef>
              <c:f>Informer!$E$1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Informer!$A$3:$A$9</c:f>
              <c:strCache>
                <c:ptCount val="7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Čedomir Jovanović</c:v>
                </c:pt>
              </c:strCache>
            </c:strRef>
          </c:cat>
          <c:val>
            <c:numRef>
              <c:f>Informer!$D$3:$D$9</c:f>
              <c:numCache>
                <c:formatCode>General</c:formatCode>
                <c:ptCount val="7"/>
                <c:pt idx="0">
                  <c:v>1</c:v>
                </c:pt>
                <c:pt idx="1">
                  <c:v>35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7-4B9C-AA27-21DA1471A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Informer!$E$3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Informer!$B$10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3-46C5-AFAE-785A26BDC396}"/>
            </c:ext>
          </c:extLst>
        </c:ser>
        <c:ser>
          <c:idx val="1"/>
          <c:order val="1"/>
          <c:tx>
            <c:strRef>
              <c:f>Informer!$E$2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Informer!$C$10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3-46C5-AFAE-785A26BDC396}"/>
            </c:ext>
          </c:extLst>
        </c:ser>
        <c:ser>
          <c:idx val="2"/>
          <c:order val="2"/>
          <c:tx>
            <c:strRef>
              <c:f>Informer!$E$1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Informer!$D$10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3-46C5-AFAE-785A26BDC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'S. telegraf'!$E$3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telegraf'!$A$3:$A$10</c:f>
              <c:strCache>
                <c:ptCount val="8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SRS zbirno</c:v>
                </c:pt>
                <c:pt idx="7">
                  <c:v>Narodna stranka zbirno</c:v>
                </c:pt>
              </c:strCache>
            </c:strRef>
          </c:cat>
          <c:val>
            <c:numRef>
              <c:f>'S. telegraf'!$B$3:$B$10</c:f>
              <c:numCache>
                <c:formatCode>General</c:formatCode>
                <c:ptCount val="8"/>
                <c:pt idx="0">
                  <c:v>48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187-8F47-06753872D2FD}"/>
            </c:ext>
          </c:extLst>
        </c:ser>
        <c:ser>
          <c:idx val="0"/>
          <c:order val="1"/>
          <c:tx>
            <c:strRef>
              <c:f>'S. telegraf'!$E$2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telegraf'!$A$3:$A$10</c:f>
              <c:strCache>
                <c:ptCount val="8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SRS zbirno</c:v>
                </c:pt>
                <c:pt idx="7">
                  <c:v>Narodna stranka zbirno</c:v>
                </c:pt>
              </c:strCache>
            </c:strRef>
          </c:cat>
          <c:val>
            <c:numRef>
              <c:f>'S. telegraf'!$C$3:$C$10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187-8F47-06753872D2FD}"/>
            </c:ext>
          </c:extLst>
        </c:ser>
        <c:ser>
          <c:idx val="2"/>
          <c:order val="2"/>
          <c:tx>
            <c:strRef>
              <c:f>'S. telegraf'!$E$1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'S. telegraf'!$A$3:$A$10</c:f>
              <c:strCache>
                <c:ptCount val="8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  <c:pt idx="6">
                  <c:v>SRS zbirno</c:v>
                </c:pt>
                <c:pt idx="7">
                  <c:v>Narodna stranka zbirno</c:v>
                </c:pt>
              </c:strCache>
            </c:strRef>
          </c:cat>
          <c:val>
            <c:numRef>
              <c:f>'S. telegraf'!$D$3:$D$10</c:f>
              <c:numCache>
                <c:formatCode>General</c:formatCode>
                <c:ptCount val="8"/>
                <c:pt idx="0">
                  <c:v>0</c:v>
                </c:pt>
                <c:pt idx="1">
                  <c:v>16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187-8F47-06753872D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'S. telegraf'!$E$3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'S. telegraf'!$B$11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E-43BB-B5EC-230966D87406}"/>
            </c:ext>
          </c:extLst>
        </c:ser>
        <c:ser>
          <c:idx val="1"/>
          <c:order val="1"/>
          <c:tx>
            <c:strRef>
              <c:f>'S. telegraf'!$E$2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'S. telegraf'!$C$11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E-43BB-B5EC-230966D87406}"/>
            </c:ext>
          </c:extLst>
        </c:ser>
        <c:ser>
          <c:idx val="2"/>
          <c:order val="2"/>
          <c:tx>
            <c:strRef>
              <c:f>'S. telegraf'!$E$1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'S. telegraf'!$D$11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E-43BB-B5EC-230966D87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Dnevnik!$E$3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Dnevnik!$A$3:$A$7</c:f>
              <c:strCache>
                <c:ptCount val="5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SRS zbirno</c:v>
                </c:pt>
                <c:pt idx="3">
                  <c:v>SVM</c:v>
                </c:pt>
                <c:pt idx="4">
                  <c:v>Ruska stranka</c:v>
                </c:pt>
              </c:strCache>
            </c:strRef>
          </c:cat>
          <c:val>
            <c:numRef>
              <c:f>Dnevnik!$B$3:$B$7</c:f>
              <c:numCache>
                <c:formatCode>General</c:formatCode>
                <c:ptCount val="5"/>
                <c:pt idx="0">
                  <c:v>62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D-4B16-AF14-811284A3FFC5}"/>
            </c:ext>
          </c:extLst>
        </c:ser>
        <c:ser>
          <c:idx val="0"/>
          <c:order val="1"/>
          <c:tx>
            <c:strRef>
              <c:f>Dnevnik!$E$2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Dnevnik!$A$3:$A$7</c:f>
              <c:strCache>
                <c:ptCount val="5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SRS zbirno</c:v>
                </c:pt>
                <c:pt idx="3">
                  <c:v>SVM</c:v>
                </c:pt>
                <c:pt idx="4">
                  <c:v>Ruska stranka</c:v>
                </c:pt>
              </c:strCache>
            </c:strRef>
          </c:cat>
          <c:val>
            <c:numRef>
              <c:f>Dnevnik!$C$3:$C$7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D-4B16-AF14-811284A3FFC5}"/>
            </c:ext>
          </c:extLst>
        </c:ser>
        <c:ser>
          <c:idx val="2"/>
          <c:order val="2"/>
          <c:tx>
            <c:strRef>
              <c:f>Dnevnik!$E$1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Dnevnik!$A$3:$A$7</c:f>
              <c:strCache>
                <c:ptCount val="5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SRS zbirno</c:v>
                </c:pt>
                <c:pt idx="3">
                  <c:v>SVM</c:v>
                </c:pt>
                <c:pt idx="4">
                  <c:v>Ruska stranka</c:v>
                </c:pt>
              </c:strCache>
            </c:strRef>
          </c:cat>
          <c:val>
            <c:numRef>
              <c:f>Dnevnik!$D$3:$D$7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D-4B16-AF14-811284A3F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Politika!$E$3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Politika!$B$19</c:f>
              <c:numCache>
                <c:formatCode>General</c:formatCode>
                <c:ptCount val="1"/>
                <c:pt idx="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9-4B5F-8B02-6812EFCC7CCA}"/>
            </c:ext>
          </c:extLst>
        </c:ser>
        <c:ser>
          <c:idx val="1"/>
          <c:order val="1"/>
          <c:tx>
            <c:strRef>
              <c:f>Politika!$E$2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Politika!$C$19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9-4B5F-8B02-6812EFCC7CCA}"/>
            </c:ext>
          </c:extLst>
        </c:ser>
        <c:ser>
          <c:idx val="2"/>
          <c:order val="2"/>
          <c:tx>
            <c:strRef>
              <c:f>Politika!$E$1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Politika!$D$19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4B5F-8B02-6812EFCC7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4241920"/>
        <c:axId val="74243456"/>
        <c:axId val="0"/>
      </c:bar3DChart>
      <c:catAx>
        <c:axId val="7424192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3456"/>
        <c:crosses val="autoZero"/>
        <c:auto val="1"/>
        <c:lblAlgn val="ctr"/>
        <c:lblOffset val="100"/>
        <c:noMultiLvlLbl val="0"/>
      </c:catAx>
      <c:valAx>
        <c:axId val="7424345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4241920"/>
        <c:crosses val="autoZero"/>
        <c:crossBetween val="between"/>
        <c:majorUnit val="10"/>
        <c:min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Dnevnik!$E$3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Dnevnik!$B$8</c:f>
              <c:numCache>
                <c:formatCode>General</c:formatCode>
                <c:ptCount val="1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4-488B-B30B-22AFCFD2C6E4}"/>
            </c:ext>
          </c:extLst>
        </c:ser>
        <c:ser>
          <c:idx val="1"/>
          <c:order val="1"/>
          <c:tx>
            <c:strRef>
              <c:f>Dnevnik!$E$2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Dnevnik!$C$8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94-488B-B30B-22AFCFD2C6E4}"/>
            </c:ext>
          </c:extLst>
        </c:ser>
        <c:ser>
          <c:idx val="2"/>
          <c:order val="2"/>
          <c:tx>
            <c:strRef>
              <c:f>Dnevnik!$E$1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Dnevnik!$D$8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94-488B-B30B-22AFCFD2C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Vesti!$E$3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Vesti!$A$3:$A$4</c:f>
              <c:strCache>
                <c:ptCount val="2"/>
                <c:pt idx="0">
                  <c:v>Aleksandar Vučić i ostali SNS zbirno</c:v>
                </c:pt>
                <c:pt idx="1">
                  <c:v>SPS-JS zbirno</c:v>
                </c:pt>
              </c:strCache>
            </c:strRef>
          </c:cat>
          <c:val>
            <c:numRef>
              <c:f>Vesti!$B$3:$B$4</c:f>
              <c:numCache>
                <c:formatCode>General</c:formatCode>
                <c:ptCount val="2"/>
                <c:pt idx="0">
                  <c:v>26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7-479F-8CA8-9551135E4AE8}"/>
            </c:ext>
          </c:extLst>
        </c:ser>
        <c:ser>
          <c:idx val="0"/>
          <c:order val="1"/>
          <c:tx>
            <c:strRef>
              <c:f>Vesti!$E$2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Vesti!$A$3:$A$4</c:f>
              <c:strCache>
                <c:ptCount val="2"/>
                <c:pt idx="0">
                  <c:v>Aleksandar Vučić i ostali SNS zbirno</c:v>
                </c:pt>
                <c:pt idx="1">
                  <c:v>SPS-JS zbirno</c:v>
                </c:pt>
              </c:strCache>
            </c:strRef>
          </c:cat>
          <c:val>
            <c:numRef>
              <c:f>Vesti!$C$3:$C$4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7-479F-8CA8-9551135E4AE8}"/>
            </c:ext>
          </c:extLst>
        </c:ser>
        <c:ser>
          <c:idx val="2"/>
          <c:order val="2"/>
          <c:tx>
            <c:strRef>
              <c:f>Vesti!$E$1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Vesti!$A$3:$A$4</c:f>
              <c:strCache>
                <c:ptCount val="2"/>
                <c:pt idx="0">
                  <c:v>Aleksandar Vučić i ostali SNS zbirno</c:v>
                </c:pt>
                <c:pt idx="1">
                  <c:v>SPS-JS zbirno</c:v>
                </c:pt>
              </c:strCache>
            </c:strRef>
          </c:cat>
          <c:val>
            <c:numRef>
              <c:f>Vesti!$D$3:$D$4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D7-479F-8CA8-9551135E4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Vesti!$E$3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Vesti!$B$5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1-4C6A-BFC5-B30AE08808FE}"/>
            </c:ext>
          </c:extLst>
        </c:ser>
        <c:ser>
          <c:idx val="1"/>
          <c:order val="1"/>
          <c:tx>
            <c:strRef>
              <c:f>Vesti!$E$2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Vesti!$C$5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1-4C6A-BFC5-B30AE08808FE}"/>
            </c:ext>
          </c:extLst>
        </c:ser>
        <c:ser>
          <c:idx val="2"/>
          <c:order val="2"/>
          <c:tx>
            <c:strRef>
              <c:f>Vesti!$E$1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Vesti!$D$5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11-4C6A-BFC5-B30AE0880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'Narodne novine'!$E$3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'Narodne novine'!$A$3:$A$4</c:f>
              <c:strCache>
                <c:ptCount val="2"/>
                <c:pt idx="0">
                  <c:v>Aleksandar Vučić i ostali SNS zbirno</c:v>
                </c:pt>
                <c:pt idx="1">
                  <c:v>SPS-JS zbirno</c:v>
                </c:pt>
              </c:strCache>
            </c:strRef>
          </c:cat>
          <c:val>
            <c:numRef>
              <c:f>'Narodne novine'!$B$3:$B$4</c:f>
              <c:numCache>
                <c:formatCode>General</c:formatCode>
                <c:ptCount val="2"/>
                <c:pt idx="0">
                  <c:v>33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2-4B5D-A72A-409F1A653ABA}"/>
            </c:ext>
          </c:extLst>
        </c:ser>
        <c:ser>
          <c:idx val="0"/>
          <c:order val="1"/>
          <c:tx>
            <c:strRef>
              <c:f>'Narodne novine'!$E$2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'Narodne novine'!$A$3:$A$4</c:f>
              <c:strCache>
                <c:ptCount val="2"/>
                <c:pt idx="0">
                  <c:v>Aleksandar Vučić i ostali SNS zbirno</c:v>
                </c:pt>
                <c:pt idx="1">
                  <c:v>SPS-JS zbirno</c:v>
                </c:pt>
              </c:strCache>
            </c:strRef>
          </c:cat>
          <c:val>
            <c:numRef>
              <c:f>'Narodne novine'!$C$3:$C$4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02-4B5D-A72A-409F1A653ABA}"/>
            </c:ext>
          </c:extLst>
        </c:ser>
        <c:ser>
          <c:idx val="2"/>
          <c:order val="2"/>
          <c:tx>
            <c:strRef>
              <c:f>'Narodne novine'!$E$1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'Narodne novine'!$A$3:$A$4</c:f>
              <c:strCache>
                <c:ptCount val="2"/>
                <c:pt idx="0">
                  <c:v>Aleksandar Vučić i ostali SNS zbirno</c:v>
                </c:pt>
                <c:pt idx="1">
                  <c:v>SPS-JS zbirno</c:v>
                </c:pt>
              </c:strCache>
            </c:strRef>
          </c:cat>
          <c:val>
            <c:numRef>
              <c:f>'Narodne novine'!$D$3:$D$4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02-4B5D-A72A-409F1A653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'Narodne novine'!$E$3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'Narodne novine'!$B$5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6-4D3A-B6F7-107DA5DCF81A}"/>
            </c:ext>
          </c:extLst>
        </c:ser>
        <c:ser>
          <c:idx val="1"/>
          <c:order val="1"/>
          <c:tx>
            <c:strRef>
              <c:f>'Narodne novine'!$E$2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'Narodne novine'!$C$5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6-4D3A-B6F7-107DA5DCF81A}"/>
            </c:ext>
          </c:extLst>
        </c:ser>
        <c:ser>
          <c:idx val="2"/>
          <c:order val="2"/>
          <c:tx>
            <c:strRef>
              <c:f>'Narodne novine'!$E$1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'Narodne novine'!$D$5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6-4D3A-B6F7-107DA5DC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'Sportski žurnal'!$E$3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'Sportski žurnal'!$A$3:$A$3</c:f>
              <c:strCache>
                <c:ptCount val="1"/>
                <c:pt idx="0">
                  <c:v>Aleksandar Vučić i ostali SNS zbirno</c:v>
                </c:pt>
              </c:strCache>
            </c:strRef>
          </c:cat>
          <c:val>
            <c:numRef>
              <c:f>'Sportski žurnal'!$B$3:$B$3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B-4301-ADB6-97FED6EDFB81}"/>
            </c:ext>
          </c:extLst>
        </c:ser>
        <c:ser>
          <c:idx val="0"/>
          <c:order val="1"/>
          <c:tx>
            <c:strRef>
              <c:f>'Sportski žurnal'!$E$2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'Sportski žurnal'!$A$3:$A$3</c:f>
              <c:strCache>
                <c:ptCount val="1"/>
                <c:pt idx="0">
                  <c:v>Aleksandar Vučić i ostali SNS zbirno</c:v>
                </c:pt>
              </c:strCache>
            </c:strRef>
          </c:cat>
          <c:val>
            <c:numRef>
              <c:f>'Sportski žurnal'!$C$3:$C$3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B-4301-ADB6-97FED6EDFB81}"/>
            </c:ext>
          </c:extLst>
        </c:ser>
        <c:ser>
          <c:idx val="2"/>
          <c:order val="2"/>
          <c:tx>
            <c:strRef>
              <c:f>'Sportski žurnal'!$E$1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'Sportski žurnal'!$A$3:$A$3</c:f>
              <c:strCache>
                <c:ptCount val="1"/>
                <c:pt idx="0">
                  <c:v>Aleksandar Vučić i ostali SNS zbirno</c:v>
                </c:pt>
              </c:strCache>
            </c:strRef>
          </c:cat>
          <c:val>
            <c:numRef>
              <c:f>'Sportski žurnal'!$D$3:$D$3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4B-4301-ADB6-97FED6EDF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'Sportski žurnal'!$E$3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'Sportski žurnal'!$B$4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9-47E3-B296-E18F54C42E37}"/>
            </c:ext>
          </c:extLst>
        </c:ser>
        <c:ser>
          <c:idx val="1"/>
          <c:order val="1"/>
          <c:tx>
            <c:strRef>
              <c:f>'Sportski žurnal'!$E$2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'Sportski žurnal'!$C$4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9-47E3-B296-E18F54C42E37}"/>
            </c:ext>
          </c:extLst>
        </c:ser>
        <c:ser>
          <c:idx val="2"/>
          <c:order val="2"/>
          <c:tx>
            <c:strRef>
              <c:f>'Sportski žurnal'!$E$1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'Sportski žurnal'!$D$4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9-47E3-B296-E18F54C42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Danas!$E$3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Danas!$A$3:$A$9</c:f>
              <c:strCache>
                <c:ptCount val="7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DJB-SDS zbirno</c:v>
                </c:pt>
                <c:pt idx="5">
                  <c:v>Narodna stranka zbirno</c:v>
                </c:pt>
                <c:pt idx="6">
                  <c:v>LSV</c:v>
                </c:pt>
              </c:strCache>
            </c:strRef>
          </c:cat>
          <c:val>
            <c:numRef>
              <c:f>Danas!$B$3:$B$9</c:f>
              <c:numCache>
                <c:formatCode>General</c:formatCode>
                <c:ptCount val="7"/>
                <c:pt idx="0">
                  <c:v>2</c:v>
                </c:pt>
                <c:pt idx="1">
                  <c:v>13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E-434E-A258-62A73E829A9F}"/>
            </c:ext>
          </c:extLst>
        </c:ser>
        <c:ser>
          <c:idx val="0"/>
          <c:order val="1"/>
          <c:tx>
            <c:strRef>
              <c:f>Danas!$E$2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Danas!$A$3:$A$9</c:f>
              <c:strCache>
                <c:ptCount val="7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DJB-SDS zbirno</c:v>
                </c:pt>
                <c:pt idx="5">
                  <c:v>Narodna stranka zbirno</c:v>
                </c:pt>
                <c:pt idx="6">
                  <c:v>LSV</c:v>
                </c:pt>
              </c:strCache>
            </c:strRef>
          </c:cat>
          <c:val>
            <c:numRef>
              <c:f>Danas!$C$3:$C$9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E-434E-A258-62A73E829A9F}"/>
            </c:ext>
          </c:extLst>
        </c:ser>
        <c:ser>
          <c:idx val="2"/>
          <c:order val="2"/>
          <c:tx>
            <c:strRef>
              <c:f>Danas!$E$1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Danas!$A$3:$A$9</c:f>
              <c:strCache>
                <c:ptCount val="7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DJB-SDS zbirno</c:v>
                </c:pt>
                <c:pt idx="5">
                  <c:v>Narodna stranka zbirno</c:v>
                </c:pt>
                <c:pt idx="6">
                  <c:v>LSV</c:v>
                </c:pt>
              </c:strCache>
            </c:strRef>
          </c:cat>
          <c:val>
            <c:numRef>
              <c:f>Danas!$D$3:$D$9</c:f>
              <c:numCache>
                <c:formatCode>General</c:formatCode>
                <c:ptCount val="7"/>
                <c:pt idx="0">
                  <c:v>42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E-434E-A258-62A73E829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Danas!$E$3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Danas!$B$10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CF1-99CC-B94F56DDAC27}"/>
            </c:ext>
          </c:extLst>
        </c:ser>
        <c:ser>
          <c:idx val="1"/>
          <c:order val="1"/>
          <c:tx>
            <c:strRef>
              <c:f>Danas!$E$2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Danas!$C$10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CF1-99CC-B94F56DDAC27}"/>
            </c:ext>
          </c:extLst>
        </c:ser>
        <c:ser>
          <c:idx val="2"/>
          <c:order val="2"/>
          <c:tx>
            <c:strRef>
              <c:f>Danas!$E$1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Danas!$D$10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CF1-99CC-B94F56DDA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Nova!$E$3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Nova!$A$3:$A$8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SRS zbirno</c:v>
                </c:pt>
                <c:pt idx="5">
                  <c:v>Narodna stranka zbirno</c:v>
                </c:pt>
              </c:strCache>
            </c:strRef>
          </c:cat>
          <c:val>
            <c:numRef>
              <c:f>Nova!$B$3:$B$8</c:f>
              <c:numCache>
                <c:formatCode>General</c:formatCode>
                <c:ptCount val="6"/>
                <c:pt idx="0">
                  <c:v>0</c:v>
                </c:pt>
                <c:pt idx="1">
                  <c:v>14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5-4EA5-837E-341208E4BC2D}"/>
            </c:ext>
          </c:extLst>
        </c:ser>
        <c:ser>
          <c:idx val="0"/>
          <c:order val="1"/>
          <c:tx>
            <c:strRef>
              <c:f>Nova!$E$2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Nova!$A$3:$A$8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SRS zbirno</c:v>
                </c:pt>
                <c:pt idx="5">
                  <c:v>Narodna stranka zbirno</c:v>
                </c:pt>
              </c:strCache>
            </c:strRef>
          </c:cat>
          <c:val>
            <c:numRef>
              <c:f>Nova!$C$3:$C$8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5-4EA5-837E-341208E4BC2D}"/>
            </c:ext>
          </c:extLst>
        </c:ser>
        <c:ser>
          <c:idx val="2"/>
          <c:order val="2"/>
          <c:tx>
            <c:strRef>
              <c:f>Nova!$E$1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Nova!$A$3:$A$8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SRS zbirno</c:v>
                </c:pt>
                <c:pt idx="5">
                  <c:v>Narodna stranka zbirno</c:v>
                </c:pt>
              </c:strCache>
            </c:strRef>
          </c:cat>
          <c:val>
            <c:numRef>
              <c:f>Nova!$D$3:$D$8</c:f>
              <c:numCache>
                <c:formatCode>General</c:formatCode>
                <c:ptCount val="6"/>
                <c:pt idx="0">
                  <c:v>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25-4EA5-837E-341208E4B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Nova!$E$3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Nova!$B$9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6-4BEE-AE55-ED4915F54768}"/>
            </c:ext>
          </c:extLst>
        </c:ser>
        <c:ser>
          <c:idx val="1"/>
          <c:order val="1"/>
          <c:tx>
            <c:strRef>
              <c:f>Nova!$E$2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Nova!$C$9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6-4BEE-AE55-ED4915F54768}"/>
            </c:ext>
          </c:extLst>
        </c:ser>
        <c:ser>
          <c:idx val="2"/>
          <c:order val="2"/>
          <c:tx>
            <c:strRef>
              <c:f>Nova!$E$1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Nova!$D$9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6-4BEE-AE55-ED4915F54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Blic!$E$3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Blic!$A$3:$A$8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</c:strCache>
            </c:strRef>
          </c:cat>
          <c:val>
            <c:numRef>
              <c:f>Blic!$B$3:$B$8</c:f>
              <c:numCache>
                <c:formatCode>General</c:formatCode>
                <c:ptCount val="6"/>
                <c:pt idx="0">
                  <c:v>12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9-40A9-A1E0-4157A19BF0F5}"/>
            </c:ext>
          </c:extLst>
        </c:ser>
        <c:ser>
          <c:idx val="0"/>
          <c:order val="1"/>
          <c:tx>
            <c:strRef>
              <c:f>Blic!$E$2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Blic!$A$3:$A$8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</c:strCache>
            </c:strRef>
          </c:cat>
          <c:val>
            <c:numRef>
              <c:f>Blic!$C$3:$C$8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9-40A9-A1E0-4157A19BF0F5}"/>
            </c:ext>
          </c:extLst>
        </c:ser>
        <c:ser>
          <c:idx val="2"/>
          <c:order val="2"/>
          <c:tx>
            <c:strRef>
              <c:f>Blic!$E$1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Blic!$A$3:$A$8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Nada za Srbiju zbirno</c:v>
                </c:pt>
                <c:pt idx="5">
                  <c:v>DJB-SDS zbirno</c:v>
                </c:pt>
              </c:strCache>
            </c:strRef>
          </c:cat>
          <c:val>
            <c:numRef>
              <c:f>Blic!$D$3:$D$8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9-40A9-A1E0-4157A19BF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Blic!$E$3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Blic!$B$9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5DA-9621-FAA306906DE3}"/>
            </c:ext>
          </c:extLst>
        </c:ser>
        <c:ser>
          <c:idx val="1"/>
          <c:order val="1"/>
          <c:tx>
            <c:strRef>
              <c:f>Blic!$E$2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Blic!$C$9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D-45DA-9621-FAA306906DE3}"/>
            </c:ext>
          </c:extLst>
        </c:ser>
        <c:ser>
          <c:idx val="2"/>
          <c:order val="2"/>
          <c:tx>
            <c:strRef>
              <c:f>Blic!$E$1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Blic!$D$9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D-45DA-9621-FAA306906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490048"/>
        <c:axId val="77491584"/>
        <c:axId val="0"/>
      </c:bar3DChart>
      <c:catAx>
        <c:axId val="77490048"/>
        <c:scaling>
          <c:orientation val="maxMin"/>
        </c:scaling>
        <c:delete val="0"/>
        <c:axPos val="l"/>
        <c:majorGridlines/>
        <c:majorTickMark val="out"/>
        <c:minorTickMark val="none"/>
        <c:tickLblPos val="nextTo"/>
        <c:crossAx val="77491584"/>
        <c:crosses val="autoZero"/>
        <c:auto val="1"/>
        <c:lblAlgn val="ctr"/>
        <c:lblOffset val="100"/>
        <c:noMultiLvlLbl val="0"/>
      </c:catAx>
      <c:valAx>
        <c:axId val="774915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49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Novosti!$E$3</c:f>
              <c:strCache>
                <c:ptCount val="1"/>
                <c:pt idx="0">
                  <c:v>pozitivno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Novosti!$A$3:$A$8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DJB-SDS zbirno</c:v>
                </c:pt>
                <c:pt idx="5">
                  <c:v>SRS zbirno</c:v>
                </c:pt>
              </c:strCache>
            </c:strRef>
          </c:cat>
          <c:val>
            <c:numRef>
              <c:f>Novosti!$B$3:$B$8</c:f>
              <c:numCache>
                <c:formatCode>General</c:formatCode>
                <c:ptCount val="6"/>
                <c:pt idx="0">
                  <c:v>41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A-4794-A30E-6B967D9255F4}"/>
            </c:ext>
          </c:extLst>
        </c:ser>
        <c:ser>
          <c:idx val="0"/>
          <c:order val="1"/>
          <c:tx>
            <c:strRef>
              <c:f>Novosti!$E$2</c:f>
              <c:strCache>
                <c:ptCount val="1"/>
                <c:pt idx="0">
                  <c:v>neutralno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Novosti!$A$3:$A$8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DJB-SDS zbirno</c:v>
                </c:pt>
                <c:pt idx="5">
                  <c:v>SRS zbirno</c:v>
                </c:pt>
              </c:strCache>
            </c:strRef>
          </c:cat>
          <c:val>
            <c:numRef>
              <c:f>Novosti!$C$3:$C$8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FA-4794-A30E-6B967D9255F4}"/>
            </c:ext>
          </c:extLst>
        </c:ser>
        <c:ser>
          <c:idx val="2"/>
          <c:order val="2"/>
          <c:tx>
            <c:strRef>
              <c:f>Novosti!$E$1</c:f>
              <c:strCache>
                <c:ptCount val="1"/>
                <c:pt idx="0">
                  <c:v>negativno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Novosti!$A$3:$A$8</c:f>
              <c:strCache>
                <c:ptCount val="6"/>
                <c:pt idx="0">
                  <c:v>Aleksandar Vučić i ostali SNS zbirno</c:v>
                </c:pt>
                <c:pt idx="1">
                  <c:v>Dragan Đilas i ostali SPN zbirno</c:v>
                </c:pt>
                <c:pt idx="2">
                  <c:v>SPS-JS zbirno</c:v>
                </c:pt>
                <c:pt idx="3">
                  <c:v>Dveri-Zavetnici zbirno</c:v>
                </c:pt>
                <c:pt idx="4">
                  <c:v>DJB-SDS zbirno</c:v>
                </c:pt>
                <c:pt idx="5">
                  <c:v>SRS zbirno</c:v>
                </c:pt>
              </c:strCache>
            </c:strRef>
          </c:cat>
          <c:val>
            <c:numRef>
              <c:f>Novosti!$D$3:$D$8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A-4794-A30E-6B967D925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gapDepth val="303"/>
        <c:shape val="cylinder"/>
        <c:axId val="77219328"/>
        <c:axId val="77220864"/>
        <c:axId val="0"/>
      </c:bar3DChart>
      <c:catAx>
        <c:axId val="77219328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7220864"/>
        <c:crosses val="autoZero"/>
        <c:auto val="1"/>
        <c:lblAlgn val="ctr"/>
        <c:lblOffset val="100"/>
        <c:noMultiLvlLbl val="0"/>
      </c:catAx>
      <c:valAx>
        <c:axId val="7722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721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1</xdr:row>
      <xdr:rowOff>7620</xdr:rowOff>
    </xdr:from>
    <xdr:to>
      <xdr:col>16</xdr:col>
      <xdr:colOff>440055</xdr:colOff>
      <xdr:row>33</xdr:row>
      <xdr:rowOff>140970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0</xdr:rowOff>
    </xdr:from>
    <xdr:to>
      <xdr:col>29</xdr:col>
      <xdr:colOff>409575</xdr:colOff>
      <xdr:row>33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0.13066</cdr:x>
      <cdr:y>0.18155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211BA82-4DDA-FF4B-673B-C9765063DD9A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t="24168" b="30441"/>
        <a:stretch xmlns:a="http://schemas.openxmlformats.org/drawingml/2006/main"/>
      </cdr:blipFill>
      <cdr:spPr>
        <a:xfrm xmlns:a="http://schemas.openxmlformats.org/drawingml/2006/main">
          <a:off x="50802" y="26293"/>
          <a:ext cx="878867" cy="329942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11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94E92D-0091-40C6-88D2-F9283184E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11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B6E663-7A80-4598-BB57-4C5063453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0.22887</cdr:x>
      <cdr:y>0.16602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C90E7D19-D075-1B78-7FFA-9BD1D2DA794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2" y="26293"/>
          <a:ext cx="1577648" cy="299462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13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708C6A-5D10-4616-9612-BC231C734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13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96CA14-B038-4209-ACAE-810E15C10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0.00588</cdr:x>
      <cdr:y>0.0134</cdr:y>
    </cdr:from>
    <cdr:to>
      <cdr:x>0.12725</cdr:x>
      <cdr:y>0.14885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A0BAC4E2-6104-FD73-D053-22E48C86F15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1837" y="30617"/>
          <a:ext cx="863569" cy="30948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12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0329B6-902B-419A-87C0-C0F0DA56B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12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9BEF94-D2A8-4FE5-96C7-F5C38F92F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0.22383</cdr:x>
      <cdr:y>0.15726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A7BD0EC8-29EA-0BBA-530D-D7BDE520965C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18800" t="38409" r="18797" b="40204"/>
        <a:stretch xmlns:a="http://schemas.openxmlformats.org/drawingml/2006/main"/>
      </cdr:blipFill>
      <cdr:spPr>
        <a:xfrm xmlns:a="http://schemas.openxmlformats.org/drawingml/2006/main">
          <a:off x="50802" y="28215"/>
          <a:ext cx="1541788" cy="30291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13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C0440C-6307-426D-A61B-AB7CFBA43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13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7AE663-196C-40BC-B29A-734EF12D1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0.17671</cdr:x>
      <cdr:y>0.15303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304DF42-E398-8513-D3B4-A326881CBFA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2" y="31193"/>
          <a:ext cx="1206521" cy="325041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10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E5B1F-93E6-40F6-A2D0-4C2BBF93A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10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37CB1F-6D1D-47F9-A3F4-D43DBC643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0.00509</cdr:x>
      <cdr:y>0.00131</cdr:y>
    </cdr:from>
    <cdr:to>
      <cdr:x>0.25357</cdr:x>
      <cdr:y>0.076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AD002824-43FA-4F51-BD24-2950269596C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t="28400" b="33198"/>
        <a:stretch xmlns:a="http://schemas.openxmlformats.org/drawingml/2006/main"/>
      </cdr:blipFill>
      <cdr:spPr>
        <a:xfrm xmlns:a="http://schemas.openxmlformats.org/drawingml/2006/main">
          <a:off x="36223" y="7619"/>
          <a:ext cx="1767988" cy="433389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0.24186</cdr:x>
      <cdr:y>0.18441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88188FD-29C2-1F62-09C6-3F840B7BB9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2" y="23410"/>
          <a:ext cx="1670074" cy="29875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86A75F-4E72-4F5A-B4FA-C648D89D7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5EA899-1195-482E-BFA7-D69E8058F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0.12637</cdr:x>
      <cdr:y>0.23375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19E7FAF8-8BB6-9A12-A0A0-B71599A48E0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2" y="16490"/>
          <a:ext cx="848343" cy="271165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C0BE5E-BEC1-4B34-BAB4-99C99AA3A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DBEEAD-044E-460E-9C14-1A6E350DD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0.18048</cdr:x>
      <cdr:y>0.28947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CCC233C-AA56-5A09-7837-85DF956C8B7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2" y="16490"/>
          <a:ext cx="1233354" cy="339745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CEA758-C36F-4D72-9A97-3E36BE522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45DE84-4B9E-430C-B2E4-B52A35FD2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0.15636</cdr:x>
      <cdr:y>0.42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96F0220-6699-ABDA-829B-4260359D56D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2" y="14040"/>
          <a:ext cx="1061727" cy="42601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12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4D8F2A-5166-4B6D-8DBF-5B5A8690A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12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37759D-670C-44AB-B6C4-8FE01EA7C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0.00268</cdr:x>
      <cdr:y>0.01124</cdr:y>
    </cdr:from>
    <cdr:to>
      <cdr:x>0.21931</cdr:x>
      <cdr:y>0.14191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AD0EF3C-375D-4D12-BF65-1AD97C0DDAD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069" y="24438"/>
          <a:ext cx="1541374" cy="28409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11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53EE92-658F-4D69-8159-D1D869AD0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11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810F43-EEC3-4A29-9067-D0633B77C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0.1842</cdr:x>
      <cdr:y>0.15825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182EDE8-EA0F-8EC6-53BE-3021199C1F9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2" y="26293"/>
          <a:ext cx="1259813" cy="28422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11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E550B8-13DE-4E4F-B223-576C0C78C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11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F000AD-0DB3-4930-AF79-C3018FC29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0.00714</cdr:x>
      <cdr:y>0.0134</cdr:y>
    </cdr:from>
    <cdr:to>
      <cdr:x>0.11245</cdr:x>
      <cdr:y>0.18932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5186D19-3F04-918E-2172-59D633F53D1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2" y="26293"/>
          <a:ext cx="749299" cy="34518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17</xdr:col>
      <xdr:colOff>180975</xdr:colOff>
      <xdr:row>11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1</xdr:row>
      <xdr:rowOff>0</xdr:rowOff>
    </xdr:from>
    <xdr:to>
      <xdr:col>29</xdr:col>
      <xdr:colOff>381000</xdr:colOff>
      <xdr:row>11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115" zoomScaleNormal="115" workbookViewId="0">
      <selection activeCell="B3" sqref="B3"/>
    </sheetView>
  </sheetViews>
  <sheetFormatPr defaultRowHeight="14.4" x14ac:dyDescent="0.3"/>
  <cols>
    <col min="1" max="1" width="34.21875" customWidth="1"/>
    <col min="5" max="5" width="8.88671875" hidden="1" customWidth="1"/>
  </cols>
  <sheetData>
    <row r="1" spans="1:5" x14ac:dyDescent="0.3">
      <c r="A1" s="3" t="s">
        <v>2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49</v>
      </c>
      <c r="C3" s="2">
        <v>0</v>
      </c>
      <c r="D3" s="2">
        <v>0</v>
      </c>
      <c r="E3" s="1" t="s">
        <v>4</v>
      </c>
    </row>
    <row r="4" spans="1:5" x14ac:dyDescent="0.3">
      <c r="A4" s="5" t="s">
        <v>9</v>
      </c>
      <c r="B4" s="2">
        <v>3</v>
      </c>
      <c r="C4" s="2">
        <v>0</v>
      </c>
      <c r="D4" s="2">
        <v>3</v>
      </c>
    </row>
    <row r="5" spans="1:5" x14ac:dyDescent="0.3">
      <c r="A5" s="5" t="s">
        <v>10</v>
      </c>
      <c r="B5" s="2">
        <v>4</v>
      </c>
      <c r="C5" s="2">
        <v>1</v>
      </c>
      <c r="D5" s="2">
        <v>0</v>
      </c>
    </row>
    <row r="6" spans="1:5" x14ac:dyDescent="0.3">
      <c r="A6" s="5" t="s">
        <v>11</v>
      </c>
      <c r="B6" s="2">
        <v>2</v>
      </c>
      <c r="C6" s="2">
        <v>1</v>
      </c>
      <c r="D6" s="2">
        <v>0</v>
      </c>
    </row>
    <row r="7" spans="1:5" x14ac:dyDescent="0.3">
      <c r="A7" s="5" t="s">
        <v>12</v>
      </c>
      <c r="B7" s="2">
        <v>2</v>
      </c>
      <c r="C7" s="2">
        <v>0</v>
      </c>
      <c r="D7" s="2">
        <v>0</v>
      </c>
    </row>
    <row r="8" spans="1:5" x14ac:dyDescent="0.3">
      <c r="A8" s="5" t="s">
        <v>13</v>
      </c>
      <c r="B8" s="2">
        <v>1</v>
      </c>
      <c r="C8" s="2">
        <v>0</v>
      </c>
      <c r="D8" s="2">
        <v>0</v>
      </c>
    </row>
    <row r="9" spans="1:5" x14ac:dyDescent="0.3">
      <c r="A9" s="5" t="s">
        <v>14</v>
      </c>
      <c r="B9" s="2">
        <v>2</v>
      </c>
      <c r="C9" s="2">
        <v>2</v>
      </c>
      <c r="D9" s="2">
        <v>0</v>
      </c>
    </row>
    <row r="10" spans="1:5" x14ac:dyDescent="0.3">
      <c r="A10" s="4" t="s">
        <v>15</v>
      </c>
      <c r="B10" s="2">
        <v>2</v>
      </c>
      <c r="C10" s="2">
        <v>0</v>
      </c>
      <c r="D10" s="2">
        <v>0</v>
      </c>
    </row>
    <row r="11" spans="1:5" x14ac:dyDescent="0.3">
      <c r="A11" s="4" t="s">
        <v>16</v>
      </c>
      <c r="B11" s="2">
        <v>1</v>
      </c>
      <c r="C11" s="2">
        <v>0</v>
      </c>
      <c r="D11" s="2">
        <v>0</v>
      </c>
    </row>
    <row r="12" spans="1:5" x14ac:dyDescent="0.3">
      <c r="A12" s="6" t="s">
        <v>8</v>
      </c>
      <c r="B12" s="2">
        <v>1</v>
      </c>
      <c r="C12" s="2">
        <v>0</v>
      </c>
      <c r="D12" s="2">
        <v>0</v>
      </c>
    </row>
    <row r="13" spans="1:5" x14ac:dyDescent="0.3">
      <c r="A13" s="6" t="s">
        <v>17</v>
      </c>
      <c r="B13" s="2">
        <v>2</v>
      </c>
      <c r="C13" s="2">
        <v>0</v>
      </c>
      <c r="D13" s="2">
        <v>0</v>
      </c>
    </row>
    <row r="14" spans="1:5" x14ac:dyDescent="0.3">
      <c r="A14" s="6" t="s">
        <v>18</v>
      </c>
      <c r="B14" s="2">
        <v>2</v>
      </c>
      <c r="C14" s="2">
        <v>0</v>
      </c>
      <c r="D14" s="2">
        <v>0</v>
      </c>
    </row>
    <row r="15" spans="1:5" x14ac:dyDescent="0.3">
      <c r="A15" s="6" t="s">
        <v>19</v>
      </c>
      <c r="B15" s="2">
        <v>2</v>
      </c>
      <c r="C15" s="2">
        <v>0</v>
      </c>
      <c r="D15" s="2">
        <v>0</v>
      </c>
    </row>
    <row r="16" spans="1:5" x14ac:dyDescent="0.3">
      <c r="A16" s="6" t="s">
        <v>20</v>
      </c>
      <c r="B16" s="2">
        <v>1</v>
      </c>
      <c r="C16" s="2">
        <v>0</v>
      </c>
      <c r="D16" s="2">
        <v>0</v>
      </c>
    </row>
    <row r="17" spans="1:4" x14ac:dyDescent="0.3">
      <c r="A17" s="6" t="s">
        <v>21</v>
      </c>
      <c r="B17" s="2">
        <v>2</v>
      </c>
      <c r="C17" s="2">
        <v>0</v>
      </c>
      <c r="D17" s="2">
        <v>0</v>
      </c>
    </row>
    <row r="18" spans="1:4" x14ac:dyDescent="0.3">
      <c r="A18" s="6" t="s">
        <v>22</v>
      </c>
      <c r="B18" s="2">
        <v>1</v>
      </c>
      <c r="C18" s="2">
        <v>0</v>
      </c>
      <c r="D18" s="2">
        <v>0</v>
      </c>
    </row>
    <row r="19" spans="1:4" x14ac:dyDescent="0.3">
      <c r="B19" s="7">
        <f>SUM(B3:B18)</f>
        <v>77</v>
      </c>
      <c r="C19" s="7">
        <f t="shared" ref="C19:D19" si="0">SUM(C3:C18)</f>
        <v>4</v>
      </c>
      <c r="D19" s="7">
        <f t="shared" si="0"/>
        <v>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10F1-BC24-4BD7-A27D-5B27218C4A2F}">
  <dimension ref="A1:E8"/>
  <sheetViews>
    <sheetView zoomScale="85" zoomScaleNormal="85" workbookViewId="0">
      <selection activeCell="B7" sqref="B7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30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62</v>
      </c>
      <c r="C3" s="2">
        <v>2</v>
      </c>
      <c r="D3" s="2">
        <v>0</v>
      </c>
      <c r="E3" s="1" t="s">
        <v>4</v>
      </c>
    </row>
    <row r="4" spans="1:5" x14ac:dyDescent="0.3">
      <c r="A4" s="5" t="s">
        <v>9</v>
      </c>
      <c r="B4" s="2">
        <v>0</v>
      </c>
      <c r="C4" s="2">
        <v>0</v>
      </c>
      <c r="D4" s="2">
        <v>3</v>
      </c>
      <c r="E4" s="1"/>
    </row>
    <row r="5" spans="1:5" x14ac:dyDescent="0.3">
      <c r="A5" s="5" t="s">
        <v>14</v>
      </c>
      <c r="B5" s="2">
        <v>1</v>
      </c>
      <c r="C5" s="2">
        <v>0</v>
      </c>
      <c r="D5" s="2">
        <v>0</v>
      </c>
    </row>
    <row r="6" spans="1:5" x14ac:dyDescent="0.3">
      <c r="A6" s="6" t="s">
        <v>8</v>
      </c>
      <c r="B6" s="2">
        <v>1</v>
      </c>
      <c r="C6" s="2">
        <v>0</v>
      </c>
      <c r="D6" s="2">
        <v>0</v>
      </c>
    </row>
    <row r="7" spans="1:5" x14ac:dyDescent="0.3">
      <c r="A7" s="6" t="s">
        <v>22</v>
      </c>
      <c r="B7" s="2">
        <v>2</v>
      </c>
      <c r="C7" s="2">
        <v>0</v>
      </c>
      <c r="D7" s="2">
        <v>0</v>
      </c>
    </row>
    <row r="8" spans="1:5" x14ac:dyDescent="0.3">
      <c r="B8" s="7">
        <f>SUM(B3:B7)</f>
        <v>66</v>
      </c>
      <c r="C8" s="7">
        <f>SUM(C3:C7)</f>
        <v>2</v>
      </c>
      <c r="D8" s="7">
        <f>SUM(D3:D7)</f>
        <v>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E6A1A-280A-470A-B860-48E999852090}">
  <dimension ref="A1:E5"/>
  <sheetViews>
    <sheetView zoomScaleNormal="100" workbookViewId="0">
      <selection activeCell="B4" sqref="B4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31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26</v>
      </c>
      <c r="C3" s="2">
        <v>0</v>
      </c>
      <c r="D3" s="2">
        <v>0</v>
      </c>
      <c r="E3" s="1" t="s">
        <v>4</v>
      </c>
    </row>
    <row r="4" spans="1:5" x14ac:dyDescent="0.3">
      <c r="A4" s="5" t="s">
        <v>10</v>
      </c>
      <c r="B4" s="2">
        <v>3</v>
      </c>
      <c r="C4" s="2">
        <v>0</v>
      </c>
      <c r="D4" s="2">
        <v>0</v>
      </c>
    </row>
    <row r="5" spans="1:5" x14ac:dyDescent="0.3">
      <c r="B5" s="7">
        <f>SUM(B3:B4)</f>
        <v>29</v>
      </c>
      <c r="C5" s="7">
        <f>SUM(C3:C4)</f>
        <v>0</v>
      </c>
      <c r="D5" s="7">
        <f>SUM(D3:D4)</f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C828-B461-4E1C-BA63-0436BB4E8E1B}">
  <dimension ref="A1:E5"/>
  <sheetViews>
    <sheetView zoomScaleNormal="100" workbookViewId="0">
      <selection activeCell="B4" sqref="B4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3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33</v>
      </c>
      <c r="C3" s="2">
        <v>0</v>
      </c>
      <c r="D3" s="2">
        <v>0</v>
      </c>
      <c r="E3" s="1" t="s">
        <v>4</v>
      </c>
    </row>
    <row r="4" spans="1:5" x14ac:dyDescent="0.3">
      <c r="A4" s="5" t="s">
        <v>10</v>
      </c>
      <c r="B4" s="2">
        <v>3</v>
      </c>
      <c r="C4" s="2">
        <v>0</v>
      </c>
      <c r="D4" s="2">
        <v>0</v>
      </c>
    </row>
    <row r="5" spans="1:5" x14ac:dyDescent="0.3">
      <c r="B5" s="7">
        <f>SUM(B3:B4)</f>
        <v>36</v>
      </c>
      <c r="C5" s="7">
        <f>SUM(C3:C4)</f>
        <v>0</v>
      </c>
      <c r="D5" s="7">
        <f>SUM(D3:D4)</f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6035-F076-4F2F-82C8-41B9C6939BA7}">
  <dimension ref="A1:E4"/>
  <sheetViews>
    <sheetView tabSelected="1" zoomScaleNormal="100" workbookViewId="0">
      <selection activeCell="B4" sqref="B4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3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5</v>
      </c>
      <c r="C3" s="2">
        <v>0</v>
      </c>
      <c r="D3" s="2">
        <v>0</v>
      </c>
      <c r="E3" s="1" t="s">
        <v>4</v>
      </c>
    </row>
    <row r="4" spans="1:5" x14ac:dyDescent="0.3">
      <c r="B4" s="7">
        <f>SUM(B3:B3)</f>
        <v>5</v>
      </c>
      <c r="C4" s="7">
        <f>SUM(C3:C3)</f>
        <v>0</v>
      </c>
      <c r="D4" s="7">
        <f>SUM(D3:D3)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F1D4F-4F4D-435B-836E-F2961B3CFF9B}">
  <dimension ref="A1:E10"/>
  <sheetViews>
    <sheetView zoomScale="115" zoomScaleNormal="115" workbookViewId="0">
      <selection activeCell="B3" sqref="B3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3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2</v>
      </c>
      <c r="C3" s="2">
        <v>3</v>
      </c>
      <c r="D3" s="2">
        <v>42</v>
      </c>
      <c r="E3" s="1" t="s">
        <v>4</v>
      </c>
    </row>
    <row r="4" spans="1:5" x14ac:dyDescent="0.3">
      <c r="A4" s="5" t="s">
        <v>9</v>
      </c>
      <c r="B4" s="2">
        <v>13</v>
      </c>
      <c r="C4" s="2">
        <v>0</v>
      </c>
      <c r="D4" s="2">
        <v>0</v>
      </c>
      <c r="E4" s="1"/>
    </row>
    <row r="5" spans="1:5" x14ac:dyDescent="0.3">
      <c r="A5" s="5" t="s">
        <v>10</v>
      </c>
      <c r="B5" s="2">
        <v>2</v>
      </c>
      <c r="C5" s="2">
        <v>0</v>
      </c>
      <c r="D5" s="2">
        <v>1</v>
      </c>
    </row>
    <row r="6" spans="1:5" x14ac:dyDescent="0.3">
      <c r="A6" s="5" t="s">
        <v>11</v>
      </c>
      <c r="B6" s="2">
        <v>3</v>
      </c>
      <c r="C6" s="2">
        <v>0</v>
      </c>
      <c r="D6" s="2">
        <v>0</v>
      </c>
    </row>
    <row r="7" spans="1:5" x14ac:dyDescent="0.3">
      <c r="A7" s="5" t="s">
        <v>13</v>
      </c>
      <c r="B7" s="2">
        <v>1</v>
      </c>
      <c r="C7" s="2">
        <v>0</v>
      </c>
      <c r="D7" s="2">
        <v>1</v>
      </c>
    </row>
    <row r="8" spans="1:5" x14ac:dyDescent="0.3">
      <c r="A8" s="4" t="s">
        <v>15</v>
      </c>
      <c r="B8" s="2">
        <v>1</v>
      </c>
      <c r="C8" s="2">
        <v>0</v>
      </c>
      <c r="D8" s="2">
        <v>0</v>
      </c>
    </row>
    <row r="9" spans="1:5" x14ac:dyDescent="0.3">
      <c r="A9" s="4" t="s">
        <v>16</v>
      </c>
      <c r="B9" s="2">
        <v>1</v>
      </c>
      <c r="C9" s="2">
        <v>0</v>
      </c>
      <c r="D9" s="2">
        <v>0</v>
      </c>
    </row>
    <row r="10" spans="1:5" x14ac:dyDescent="0.3">
      <c r="B10" s="7">
        <f>SUM(B3:B9)</f>
        <v>23</v>
      </c>
      <c r="C10" s="7">
        <f>SUM(C3:C9)</f>
        <v>3</v>
      </c>
      <c r="D10" s="7">
        <f>SUM(D3:D9)</f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FEAB3-B448-4EC5-B64D-DED818B18458}">
  <dimension ref="A1:E9"/>
  <sheetViews>
    <sheetView zoomScaleNormal="100" workbookViewId="0">
      <selection activeCell="A2" sqref="A2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26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0</v>
      </c>
      <c r="C3" s="2">
        <v>0</v>
      </c>
      <c r="D3" s="2">
        <v>32</v>
      </c>
      <c r="E3" s="1" t="s">
        <v>4</v>
      </c>
    </row>
    <row r="4" spans="1:5" x14ac:dyDescent="0.3">
      <c r="A4" s="5" t="s">
        <v>9</v>
      </c>
      <c r="B4" s="2">
        <v>14</v>
      </c>
      <c r="C4" s="2">
        <v>0</v>
      </c>
      <c r="D4" s="2">
        <v>0</v>
      </c>
      <c r="E4" s="1"/>
    </row>
    <row r="5" spans="1:5" x14ac:dyDescent="0.3">
      <c r="A5" s="5" t="s">
        <v>10</v>
      </c>
      <c r="B5" s="2">
        <v>1</v>
      </c>
      <c r="C5" s="2">
        <v>0</v>
      </c>
      <c r="D5" s="2">
        <v>0</v>
      </c>
    </row>
    <row r="6" spans="1:5" x14ac:dyDescent="0.3">
      <c r="A6" s="5" t="s">
        <v>11</v>
      </c>
      <c r="B6" s="2">
        <v>1</v>
      </c>
      <c r="C6" s="2">
        <v>0</v>
      </c>
      <c r="D6" s="2">
        <v>0</v>
      </c>
    </row>
    <row r="7" spans="1:5" x14ac:dyDescent="0.3">
      <c r="A7" s="5" t="s">
        <v>14</v>
      </c>
      <c r="B7" s="2">
        <v>0</v>
      </c>
      <c r="C7" s="2">
        <v>1</v>
      </c>
      <c r="D7" s="2">
        <v>0</v>
      </c>
    </row>
    <row r="8" spans="1:5" x14ac:dyDescent="0.3">
      <c r="A8" s="4" t="s">
        <v>15</v>
      </c>
      <c r="B8" s="2">
        <v>1</v>
      </c>
      <c r="C8" s="2">
        <v>0</v>
      </c>
      <c r="D8" s="2">
        <v>0</v>
      </c>
    </row>
    <row r="9" spans="1:5" x14ac:dyDescent="0.3">
      <c r="B9" s="7">
        <f>SUM(B3:B8)</f>
        <v>17</v>
      </c>
      <c r="C9" s="7">
        <f>SUM(C3:C8)</f>
        <v>1</v>
      </c>
      <c r="D9" s="7">
        <f>SUM(D3:D8)</f>
        <v>32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7CD1C-EAA7-4AE9-BA40-5807CFA4420C}">
  <dimension ref="A1:E9"/>
  <sheetViews>
    <sheetView zoomScaleNormal="100" workbookViewId="0">
      <selection activeCell="C6" sqref="C6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24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12</v>
      </c>
      <c r="C3" s="2">
        <v>1</v>
      </c>
      <c r="D3" s="2">
        <v>1</v>
      </c>
      <c r="E3" s="1" t="s">
        <v>4</v>
      </c>
    </row>
    <row r="4" spans="1:5" x14ac:dyDescent="0.3">
      <c r="A4" s="5" t="s">
        <v>9</v>
      </c>
      <c r="B4" s="2">
        <v>0</v>
      </c>
      <c r="C4" s="2">
        <v>0</v>
      </c>
      <c r="D4" s="2">
        <v>4</v>
      </c>
      <c r="E4" s="1"/>
    </row>
    <row r="5" spans="1:5" x14ac:dyDescent="0.3">
      <c r="A5" s="5" t="s">
        <v>10</v>
      </c>
      <c r="B5" s="2">
        <v>1</v>
      </c>
      <c r="C5" s="2">
        <v>0</v>
      </c>
      <c r="D5" s="2">
        <v>1</v>
      </c>
    </row>
    <row r="6" spans="1:5" x14ac:dyDescent="0.3">
      <c r="A6" s="5" t="s">
        <v>11</v>
      </c>
      <c r="B6" s="2">
        <v>0</v>
      </c>
      <c r="C6" s="2">
        <v>0</v>
      </c>
      <c r="D6" s="2">
        <v>8</v>
      </c>
    </row>
    <row r="7" spans="1:5" x14ac:dyDescent="0.3">
      <c r="A7" s="5" t="s">
        <v>12</v>
      </c>
      <c r="B7" s="2">
        <v>0</v>
      </c>
      <c r="C7" s="2">
        <v>0</v>
      </c>
      <c r="D7" s="2">
        <v>1</v>
      </c>
    </row>
    <row r="8" spans="1:5" x14ac:dyDescent="0.3">
      <c r="A8" s="5" t="s">
        <v>13</v>
      </c>
      <c r="B8" s="2">
        <v>1</v>
      </c>
      <c r="C8" s="2">
        <v>0</v>
      </c>
      <c r="D8" s="2">
        <v>0</v>
      </c>
    </row>
    <row r="9" spans="1:5" x14ac:dyDescent="0.3">
      <c r="B9" s="7">
        <f>SUM(B3:B8)</f>
        <v>14</v>
      </c>
      <c r="C9" s="7">
        <f>SUM(C3:C8)</f>
        <v>1</v>
      </c>
      <c r="D9" s="7">
        <f>SUM(D3:D8)</f>
        <v>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zoomScaleNormal="100" workbookViewId="0">
      <selection activeCell="B5" sqref="B5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23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41</v>
      </c>
      <c r="C3" s="2">
        <v>0</v>
      </c>
      <c r="D3" s="2">
        <v>0</v>
      </c>
      <c r="E3" s="1" t="s">
        <v>4</v>
      </c>
    </row>
    <row r="4" spans="1:5" x14ac:dyDescent="0.3">
      <c r="A4" s="5" t="s">
        <v>9</v>
      </c>
      <c r="B4" s="2">
        <v>0</v>
      </c>
      <c r="C4" s="2">
        <v>0</v>
      </c>
      <c r="D4" s="2">
        <v>10</v>
      </c>
      <c r="E4" s="1"/>
    </row>
    <row r="5" spans="1:5" x14ac:dyDescent="0.3">
      <c r="A5" s="5" t="s">
        <v>10</v>
      </c>
      <c r="B5" s="2">
        <v>3</v>
      </c>
      <c r="C5" s="2">
        <v>0</v>
      </c>
      <c r="D5" s="2">
        <v>2</v>
      </c>
    </row>
    <row r="6" spans="1:5" x14ac:dyDescent="0.3">
      <c r="A6" s="5" t="s">
        <v>11</v>
      </c>
      <c r="B6" s="2">
        <v>2</v>
      </c>
      <c r="C6" s="2">
        <v>0</v>
      </c>
      <c r="D6" s="2">
        <v>1</v>
      </c>
    </row>
    <row r="7" spans="1:5" x14ac:dyDescent="0.3">
      <c r="A7" s="5" t="s">
        <v>13</v>
      </c>
      <c r="B7" s="2">
        <v>0</v>
      </c>
      <c r="C7" s="2">
        <v>0</v>
      </c>
      <c r="D7" s="2">
        <v>1</v>
      </c>
    </row>
    <row r="8" spans="1:5" x14ac:dyDescent="0.3">
      <c r="A8" s="5" t="s">
        <v>14</v>
      </c>
      <c r="B8" s="2">
        <v>1</v>
      </c>
      <c r="C8" s="2">
        <v>0</v>
      </c>
      <c r="D8" s="2">
        <v>0</v>
      </c>
    </row>
    <row r="9" spans="1:5" x14ac:dyDescent="0.3">
      <c r="B9" s="7">
        <f>SUM(B3:B8)</f>
        <v>47</v>
      </c>
      <c r="C9" s="7">
        <f>SUM(C3:C8)</f>
        <v>0</v>
      </c>
      <c r="D9" s="7">
        <f>SUM(D3:D8)</f>
        <v>14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FEE1-9C9B-4D88-92D5-34ADBEE04099}">
  <dimension ref="A1:E9"/>
  <sheetViews>
    <sheetView zoomScaleNormal="100" workbookViewId="0">
      <selection activeCell="D5" sqref="D5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25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46</v>
      </c>
      <c r="C3" s="2">
        <v>1</v>
      </c>
      <c r="D3" s="2">
        <v>0</v>
      </c>
      <c r="E3" s="1" t="s">
        <v>4</v>
      </c>
    </row>
    <row r="4" spans="1:5" x14ac:dyDescent="0.3">
      <c r="A4" s="5" t="s">
        <v>9</v>
      </c>
      <c r="B4" s="2">
        <v>0</v>
      </c>
      <c r="C4" s="2">
        <v>0</v>
      </c>
      <c r="D4" s="2">
        <v>12</v>
      </c>
      <c r="E4" s="1"/>
    </row>
    <row r="5" spans="1:5" x14ac:dyDescent="0.3">
      <c r="A5" s="5" t="s">
        <v>10</v>
      </c>
      <c r="B5" s="2">
        <v>0</v>
      </c>
      <c r="C5" s="2">
        <v>0</v>
      </c>
      <c r="D5" s="2">
        <v>11</v>
      </c>
    </row>
    <row r="6" spans="1:5" x14ac:dyDescent="0.3">
      <c r="A6" s="5" t="s">
        <v>11</v>
      </c>
      <c r="B6" s="2">
        <v>0</v>
      </c>
      <c r="C6" s="2">
        <v>0</v>
      </c>
      <c r="D6" s="2">
        <v>1</v>
      </c>
    </row>
    <row r="7" spans="1:5" x14ac:dyDescent="0.3">
      <c r="A7" s="5" t="s">
        <v>12</v>
      </c>
      <c r="B7" s="2">
        <v>0</v>
      </c>
      <c r="C7" s="2">
        <v>0</v>
      </c>
      <c r="D7" s="2">
        <v>1</v>
      </c>
    </row>
    <row r="8" spans="1:5" x14ac:dyDescent="0.3">
      <c r="A8" s="5" t="s">
        <v>13</v>
      </c>
      <c r="B8" s="2">
        <v>1</v>
      </c>
      <c r="C8" s="2">
        <v>0</v>
      </c>
      <c r="D8" s="2">
        <v>0</v>
      </c>
    </row>
    <row r="9" spans="1:5" x14ac:dyDescent="0.3">
      <c r="B9" s="7">
        <f>SUM(B3:B8)</f>
        <v>47</v>
      </c>
      <c r="C9" s="7">
        <f>SUM(C3:C8)</f>
        <v>1</v>
      </c>
      <c r="D9" s="7">
        <f>SUM(D3:D8)</f>
        <v>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EC9F-6DC0-42AA-BD9E-796A088DCC68}">
  <dimension ref="A1:E11"/>
  <sheetViews>
    <sheetView zoomScale="85" zoomScaleNormal="85" workbookViewId="0">
      <selection activeCell="B5" sqref="B5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27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34</v>
      </c>
      <c r="C3" s="2">
        <v>1</v>
      </c>
      <c r="D3" s="2">
        <v>0</v>
      </c>
      <c r="E3" s="1" t="s">
        <v>4</v>
      </c>
    </row>
    <row r="4" spans="1:5" x14ac:dyDescent="0.3">
      <c r="A4" s="5" t="s">
        <v>9</v>
      </c>
      <c r="B4" s="2">
        <v>0</v>
      </c>
      <c r="C4" s="2">
        <v>0</v>
      </c>
      <c r="D4" s="2">
        <v>32</v>
      </c>
      <c r="E4" s="1"/>
    </row>
    <row r="5" spans="1:5" x14ac:dyDescent="0.3">
      <c r="A5" s="5" t="s">
        <v>10</v>
      </c>
      <c r="B5" s="2">
        <v>1</v>
      </c>
      <c r="C5" s="2">
        <v>0</v>
      </c>
      <c r="D5" s="2">
        <v>0</v>
      </c>
    </row>
    <row r="6" spans="1:5" x14ac:dyDescent="0.3">
      <c r="A6" s="5" t="s">
        <v>11</v>
      </c>
      <c r="B6" s="2">
        <v>0</v>
      </c>
      <c r="C6" s="2">
        <v>0</v>
      </c>
      <c r="D6" s="2">
        <v>2</v>
      </c>
    </row>
    <row r="7" spans="1:5" x14ac:dyDescent="0.3">
      <c r="A7" s="5" t="s">
        <v>12</v>
      </c>
      <c r="B7" s="2">
        <v>0</v>
      </c>
      <c r="C7" s="2">
        <v>0</v>
      </c>
      <c r="D7" s="2">
        <v>5</v>
      </c>
    </row>
    <row r="8" spans="1:5" x14ac:dyDescent="0.3">
      <c r="A8" s="5" t="s">
        <v>13</v>
      </c>
      <c r="B8" s="2">
        <v>2</v>
      </c>
      <c r="C8" s="2">
        <v>0</v>
      </c>
      <c r="D8" s="2">
        <v>0</v>
      </c>
    </row>
    <row r="9" spans="1:5" x14ac:dyDescent="0.3">
      <c r="A9" s="5" t="s">
        <v>14</v>
      </c>
      <c r="B9" s="2">
        <v>1</v>
      </c>
      <c r="C9" s="2">
        <v>0</v>
      </c>
      <c r="D9" s="2">
        <v>0</v>
      </c>
    </row>
    <row r="10" spans="1:5" x14ac:dyDescent="0.3">
      <c r="A10" s="4" t="s">
        <v>15</v>
      </c>
      <c r="B10" s="2">
        <v>3</v>
      </c>
      <c r="C10" s="2">
        <v>0</v>
      </c>
      <c r="D10" s="2">
        <v>0</v>
      </c>
    </row>
    <row r="11" spans="1:5" x14ac:dyDescent="0.3">
      <c r="B11" s="7">
        <f>SUM(B3:B10)</f>
        <v>41</v>
      </c>
      <c r="C11" s="7">
        <f>SUM(C3:C10)</f>
        <v>1</v>
      </c>
      <c r="D11" s="7">
        <f>SUM(D3:D10)</f>
        <v>39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5CF7-2ED1-481A-AFB8-01DB10B846AE}">
  <dimension ref="A1:E10"/>
  <sheetViews>
    <sheetView zoomScale="85" zoomScaleNormal="85" workbookViewId="0">
      <selection activeCell="D4" sqref="D4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28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31</v>
      </c>
      <c r="C3" s="2">
        <v>1</v>
      </c>
      <c r="D3" s="2">
        <v>1</v>
      </c>
      <c r="E3" s="1" t="s">
        <v>4</v>
      </c>
    </row>
    <row r="4" spans="1:5" x14ac:dyDescent="0.3">
      <c r="A4" s="5" t="s">
        <v>9</v>
      </c>
      <c r="B4" s="2">
        <v>0</v>
      </c>
      <c r="C4" s="2">
        <v>0</v>
      </c>
      <c r="D4" s="2">
        <v>35</v>
      </c>
      <c r="E4" s="1"/>
    </row>
    <row r="5" spans="1:5" x14ac:dyDescent="0.3">
      <c r="A5" s="5" t="s">
        <v>10</v>
      </c>
      <c r="B5" s="2">
        <v>2</v>
      </c>
      <c r="C5" s="2">
        <v>0</v>
      </c>
      <c r="D5" s="2">
        <v>2</v>
      </c>
    </row>
    <row r="6" spans="1:5" x14ac:dyDescent="0.3">
      <c r="A6" s="5" t="s">
        <v>11</v>
      </c>
      <c r="B6" s="2">
        <v>0</v>
      </c>
      <c r="C6" s="2">
        <v>0</v>
      </c>
      <c r="D6" s="2">
        <v>2</v>
      </c>
    </row>
    <row r="7" spans="1:5" x14ac:dyDescent="0.3">
      <c r="A7" s="5" t="s">
        <v>12</v>
      </c>
      <c r="B7" s="2">
        <v>0</v>
      </c>
      <c r="C7" s="2">
        <v>0</v>
      </c>
      <c r="D7" s="2">
        <v>2</v>
      </c>
    </row>
    <row r="8" spans="1:5" x14ac:dyDescent="0.3">
      <c r="A8" s="5" t="s">
        <v>13</v>
      </c>
      <c r="B8" s="2">
        <v>1</v>
      </c>
      <c r="C8" s="2">
        <v>0</v>
      </c>
      <c r="D8" s="2">
        <v>0</v>
      </c>
    </row>
    <row r="9" spans="1:5" x14ac:dyDescent="0.3">
      <c r="A9" s="6" t="s">
        <v>20</v>
      </c>
      <c r="B9" s="2">
        <v>1</v>
      </c>
      <c r="C9" s="2">
        <v>0</v>
      </c>
      <c r="D9" s="2">
        <v>0</v>
      </c>
    </row>
    <row r="10" spans="1:5" x14ac:dyDescent="0.3">
      <c r="B10" s="7">
        <f>SUM(B3:B9)</f>
        <v>35</v>
      </c>
      <c r="C10" s="7">
        <f>SUM(C3:C9)</f>
        <v>1</v>
      </c>
      <c r="D10" s="7">
        <f>SUM(D3:D9)</f>
        <v>42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9351-9C97-44A9-A951-9B3900374369}">
  <dimension ref="A1:E11"/>
  <sheetViews>
    <sheetView zoomScaleNormal="100" workbookViewId="0">
      <selection activeCell="A9" sqref="A9"/>
    </sheetView>
  </sheetViews>
  <sheetFormatPr defaultRowHeight="14.4" x14ac:dyDescent="0.3"/>
  <cols>
    <col min="1" max="1" width="34.21875" customWidth="1"/>
    <col min="5" max="5" width="8.88671875" customWidth="1"/>
  </cols>
  <sheetData>
    <row r="1" spans="1:5" x14ac:dyDescent="0.3">
      <c r="A1" s="3" t="s">
        <v>29</v>
      </c>
      <c r="B1" s="1"/>
      <c r="C1" s="1"/>
      <c r="D1" s="1"/>
      <c r="E1" s="1" t="s">
        <v>6</v>
      </c>
    </row>
    <row r="2" spans="1:5" x14ac:dyDescent="0.3">
      <c r="A2" s="1"/>
      <c r="B2" s="2" t="s">
        <v>0</v>
      </c>
      <c r="C2" s="2">
        <v>0</v>
      </c>
      <c r="D2" s="2" t="s">
        <v>1</v>
      </c>
      <c r="E2" s="1" t="s">
        <v>5</v>
      </c>
    </row>
    <row r="3" spans="1:5" x14ac:dyDescent="0.3">
      <c r="A3" s="5" t="s">
        <v>7</v>
      </c>
      <c r="B3" s="2">
        <v>48</v>
      </c>
      <c r="C3" s="2">
        <v>0</v>
      </c>
      <c r="D3" s="2">
        <v>0</v>
      </c>
      <c r="E3" s="1" t="s">
        <v>4</v>
      </c>
    </row>
    <row r="4" spans="1:5" x14ac:dyDescent="0.3">
      <c r="A4" s="5" t="s">
        <v>9</v>
      </c>
      <c r="B4" s="2">
        <v>0</v>
      </c>
      <c r="C4" s="2">
        <v>0</v>
      </c>
      <c r="D4" s="2">
        <v>16</v>
      </c>
      <c r="E4" s="1"/>
    </row>
    <row r="5" spans="1:5" x14ac:dyDescent="0.3">
      <c r="A5" s="5" t="s">
        <v>10</v>
      </c>
      <c r="B5" s="2">
        <v>2</v>
      </c>
      <c r="C5" s="2">
        <v>0</v>
      </c>
      <c r="D5" s="2">
        <v>1</v>
      </c>
    </row>
    <row r="6" spans="1:5" x14ac:dyDescent="0.3">
      <c r="A6" s="5" t="s">
        <v>11</v>
      </c>
      <c r="B6" s="2">
        <v>0</v>
      </c>
      <c r="C6" s="2">
        <v>0</v>
      </c>
      <c r="D6" s="2">
        <v>4</v>
      </c>
    </row>
    <row r="7" spans="1:5" x14ac:dyDescent="0.3">
      <c r="A7" s="5" t="s">
        <v>12</v>
      </c>
      <c r="B7" s="2">
        <v>0</v>
      </c>
      <c r="C7" s="2">
        <v>0</v>
      </c>
      <c r="D7" s="2">
        <v>1</v>
      </c>
    </row>
    <row r="8" spans="1:5" x14ac:dyDescent="0.3">
      <c r="A8" s="5" t="s">
        <v>13</v>
      </c>
      <c r="B8" s="2">
        <v>1</v>
      </c>
      <c r="C8" s="2">
        <v>0</v>
      </c>
      <c r="D8" s="2">
        <v>0</v>
      </c>
    </row>
    <row r="9" spans="1:5" x14ac:dyDescent="0.3">
      <c r="A9" s="5" t="s">
        <v>14</v>
      </c>
      <c r="B9" s="2">
        <v>1</v>
      </c>
      <c r="C9" s="2">
        <v>0</v>
      </c>
      <c r="D9" s="2">
        <v>0</v>
      </c>
    </row>
    <row r="10" spans="1:5" x14ac:dyDescent="0.3">
      <c r="A10" s="4" t="s">
        <v>15</v>
      </c>
      <c r="B10" s="2">
        <v>0</v>
      </c>
      <c r="C10" s="2">
        <v>0</v>
      </c>
      <c r="D10" s="2">
        <v>1</v>
      </c>
    </row>
    <row r="11" spans="1:5" x14ac:dyDescent="0.3">
      <c r="B11" s="7">
        <f>SUM(B3:B10)</f>
        <v>52</v>
      </c>
      <c r="C11" s="7">
        <f>SUM(C3:C10)</f>
        <v>0</v>
      </c>
      <c r="D11" s="7">
        <f>SUM(D3:D10)</f>
        <v>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Politika</vt:lpstr>
      <vt:lpstr>Danas</vt:lpstr>
      <vt:lpstr>Nova</vt:lpstr>
      <vt:lpstr>Blic</vt:lpstr>
      <vt:lpstr>Novosti</vt:lpstr>
      <vt:lpstr>Kurir</vt:lpstr>
      <vt:lpstr>Alo</vt:lpstr>
      <vt:lpstr>Informer</vt:lpstr>
      <vt:lpstr>S. telegraf</vt:lpstr>
      <vt:lpstr>Dnevnik</vt:lpstr>
      <vt:lpstr>Vesti</vt:lpstr>
      <vt:lpstr>Narodne novine</vt:lpstr>
      <vt:lpstr>Sportski žurnal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User</cp:lastModifiedBy>
  <cp:lastPrinted>2017-03-23T08:51:15Z</cp:lastPrinted>
  <dcterms:created xsi:type="dcterms:W3CDTF">2017-03-23T08:45:22Z</dcterms:created>
  <dcterms:modified xsi:type="dcterms:W3CDTF">2023-12-22T07:40:19Z</dcterms:modified>
</cp:coreProperties>
</file>