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700" activeTab="0"/>
  </bookViews>
  <sheets>
    <sheet name="prijavljeni rashod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<sst xmlns="http://schemas.openxmlformats.org/spreadsheetml/2006/main" count="69" uniqueCount="45">
  <si>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Странке</t>
  </si>
  <si>
    <t>Покренимо Србију - СНС</t>
  </si>
  <si>
    <t>Избор за бољи живот - ДС</t>
  </si>
  <si>
    <t>СПС-ПУПС-ЈС</t>
  </si>
  <si>
    <t>ДСС</t>
  </si>
  <si>
    <t>Преокрет - ЛДП</t>
  </si>
  <si>
    <t>УРС - Г17+</t>
  </si>
  <si>
    <t>СРС</t>
  </si>
  <si>
    <t>Двери</t>
  </si>
  <si>
    <t>СВМ</t>
  </si>
  <si>
    <t>ПРС</t>
  </si>
  <si>
    <t>СДА</t>
  </si>
  <si>
    <t>Социјалдемократски савез</t>
  </si>
  <si>
    <t>Коалиција Албанаца прешевске долине</t>
  </si>
  <si>
    <t>Леци</t>
  </si>
  <si>
    <t>Брошуре</t>
  </si>
  <si>
    <t>Новине</t>
  </si>
  <si>
    <t>Плакати</t>
  </si>
  <si>
    <t>Билборди</t>
  </si>
  <si>
    <t>Митинзи</t>
  </si>
  <si>
    <t>Конвенције</t>
  </si>
  <si>
    <t>Телевизија</t>
  </si>
  <si>
    <t>Радио</t>
  </si>
  <si>
    <t>Штампа</t>
  </si>
  <si>
    <t>интернет</t>
  </si>
  <si>
    <t>Остали трошкови оглашавања</t>
  </si>
  <si>
    <t>Трошкови овере потиса
подршке бирача</t>
  </si>
  <si>
    <t>Остали путни
трошкови</t>
  </si>
  <si>
    <t>Комунални и 
режијски трошкови</t>
  </si>
  <si>
    <t>Закуп посебног простора
у изборној кампањи</t>
  </si>
  <si>
    <t>Трошкови
 комуникације</t>
  </si>
  <si>
    <t>Трошкови додатног
ангажовања</t>
  </si>
  <si>
    <t>Опрема</t>
  </si>
  <si>
    <t>Јавномнењска истраживања</t>
  </si>
  <si>
    <t>Остали непоменути
трошкови</t>
  </si>
  <si>
    <t>Укупни расходи</t>
  </si>
  <si>
    <t>Други промотивни материјали</t>
  </si>
  <si>
    <t>Други типови јавних 
манифестација</t>
  </si>
  <si>
    <t>Трошкови ангажовања маркетиншке 
агенције</t>
  </si>
  <si>
    <t>Укупно</t>
  </si>
  <si>
    <t>Сви заједно</t>
  </si>
  <si>
    <t>НОПО</t>
  </si>
  <si>
    <t>Интернет</t>
  </si>
  <si>
    <t>Ови подаци су прикупљени у оквиру пројекта Мониторинга финансирања изборне кампање који се спроводи уз подршку Међународне фондације за изборне системе , као и регионалног истраживања Transparency International CRINIS.</t>
  </si>
  <si>
    <t>Расходи парламентарни избори 2012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</si>
</sst>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23</xdr:row>
      <xdr:rowOff>0</xdr:rowOff>
    </xdr:from>
    <xdr:to>
      <xdr:col>9</xdr:col>
      <xdr:colOff>885825</xdr:colOff>
      <xdr:row>26</xdr:row>
      <xdr:rowOff>19050</xdr:rowOff>
    </xdr:to>
    <xdr:pic>
      <xdr:nvPicPr>
        <xdr:cNvPr id="1" name="Picture 5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6686550"/>
          <a:ext cx="2390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A1">
      <selection activeCell="AA11" sqref="AA11"/>
    </sheetView>
  </sheetViews>
  <sheetFormatPr defaultColWidth="9.140625" defaultRowHeight="12.75"/>
  <cols>
    <col min="1" max="1" width="18.8515625" style="0" customWidth="1"/>
    <col min="2" max="2" width="10.7109375" style="0" customWidth="1"/>
    <col min="3" max="3" width="11.140625" style="0" customWidth="1"/>
    <col min="4" max="4" width="10.421875" style="0" customWidth="1"/>
    <col min="5" max="5" width="10.57421875" style="0" customWidth="1"/>
    <col min="6" max="6" width="10.8515625" style="0" customWidth="1"/>
    <col min="7" max="7" width="12.00390625" style="0" customWidth="1"/>
    <col min="8" max="8" width="11.421875" style="0" customWidth="1"/>
    <col min="9" max="9" width="11.140625" style="0" customWidth="1"/>
    <col min="10" max="10" width="14.7109375" style="0" customWidth="1"/>
    <col min="11" max="11" width="13.00390625" style="0" customWidth="1"/>
    <col min="12" max="12" width="11.28125" style="0" customWidth="1"/>
    <col min="13" max="13" width="10.28125" style="0" customWidth="1"/>
    <col min="14" max="14" width="11.421875" style="0" customWidth="1"/>
    <col min="15" max="15" width="11.57421875" style="0" customWidth="1"/>
    <col min="16" max="16" width="15.28125" style="0" customWidth="1"/>
    <col min="17" max="17" width="11.7109375" style="0" customWidth="1"/>
    <col min="18" max="18" width="11.421875" style="0" customWidth="1"/>
    <col min="19" max="19" width="14.28125" style="0" customWidth="1"/>
    <col min="20" max="20" width="12.140625" style="0" customWidth="1"/>
    <col min="21" max="21" width="12.28125" style="0" customWidth="1"/>
    <col min="22" max="22" width="13.57421875" style="0" customWidth="1"/>
    <col min="23" max="23" width="10.28125" style="0" customWidth="1"/>
    <col min="24" max="24" width="14.00390625" style="0" customWidth="1"/>
    <col min="25" max="25" width="11.8515625" style="0" customWidth="1"/>
    <col min="26" max="26" width="12.7109375" style="0" customWidth="1"/>
    <col min="27" max="27" width="11.140625" style="0" bestFit="1" customWidth="1"/>
  </cols>
  <sheetData>
    <row r="1" ht="12.75">
      <c r="A1" t="s">
        <v>44</v>
      </c>
    </row>
    <row r="2" spans="1:26" ht="46.5" customHeight="1">
      <c r="A2" s="2" t="s">
        <v>0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36</v>
      </c>
      <c r="H2" s="1" t="s">
        <v>19</v>
      </c>
      <c r="I2" s="1" t="s">
        <v>20</v>
      </c>
      <c r="J2" s="1" t="s">
        <v>37</v>
      </c>
      <c r="K2" s="1" t="s">
        <v>21</v>
      </c>
      <c r="L2" s="1" t="s">
        <v>22</v>
      </c>
      <c r="M2" s="1" t="s">
        <v>23</v>
      </c>
      <c r="N2" s="1" t="s">
        <v>42</v>
      </c>
      <c r="O2" s="1" t="s">
        <v>25</v>
      </c>
      <c r="P2" s="1" t="s">
        <v>26</v>
      </c>
      <c r="Q2" s="1" t="s">
        <v>27</v>
      </c>
      <c r="R2" s="1" t="s">
        <v>28</v>
      </c>
      <c r="S2" s="1" t="s">
        <v>29</v>
      </c>
      <c r="T2" s="1" t="s">
        <v>30</v>
      </c>
      <c r="U2" s="1" t="s">
        <v>31</v>
      </c>
      <c r="V2" s="1" t="s">
        <v>38</v>
      </c>
      <c r="W2" s="1" t="s">
        <v>32</v>
      </c>
      <c r="X2" s="1" t="s">
        <v>33</v>
      </c>
      <c r="Y2" s="1" t="s">
        <v>34</v>
      </c>
      <c r="Z2" s="4" t="s">
        <v>35</v>
      </c>
    </row>
    <row r="3" spans="1:27" ht="25.5">
      <c r="A3" s="2" t="s">
        <v>1</v>
      </c>
      <c r="B3" s="1">
        <v>2073260</v>
      </c>
      <c r="C3" s="1">
        <v>63578</v>
      </c>
      <c r="D3" s="1"/>
      <c r="E3" s="1">
        <v>195880</v>
      </c>
      <c r="F3" s="1"/>
      <c r="G3" s="1">
        <v>212400</v>
      </c>
      <c r="H3" s="1"/>
      <c r="I3" s="1"/>
      <c r="J3" s="1"/>
      <c r="K3" s="1">
        <v>305859454</v>
      </c>
      <c r="L3" s="1"/>
      <c r="M3" s="1"/>
      <c r="N3" s="1"/>
      <c r="O3" s="1"/>
      <c r="P3" s="1">
        <v>160703</v>
      </c>
      <c r="Q3" s="1"/>
      <c r="R3" s="1"/>
      <c r="S3" s="1"/>
      <c r="T3" s="1"/>
      <c r="U3" s="1"/>
      <c r="V3" s="1">
        <v>218000</v>
      </c>
      <c r="W3" s="1"/>
      <c r="X3" s="1"/>
      <c r="Y3" s="1">
        <v>285815</v>
      </c>
      <c r="Z3" s="5">
        <f>SUM(B3:Y3)</f>
        <v>309069090</v>
      </c>
      <c r="AA3" s="6"/>
    </row>
    <row r="4" spans="1:27" ht="25.5">
      <c r="A4" s="2" t="s">
        <v>2</v>
      </c>
      <c r="B4" s="1">
        <v>2971712</v>
      </c>
      <c r="C4" s="1"/>
      <c r="D4" s="1"/>
      <c r="E4" s="1">
        <v>3475631</v>
      </c>
      <c r="F4" s="1">
        <v>19262815</v>
      </c>
      <c r="G4" s="1">
        <v>4139024</v>
      </c>
      <c r="H4" s="1">
        <v>7399636</v>
      </c>
      <c r="I4" s="1">
        <v>764200</v>
      </c>
      <c r="J4" s="1">
        <v>694813</v>
      </c>
      <c r="K4" s="1">
        <v>356172958</v>
      </c>
      <c r="L4" s="1">
        <v>3342572</v>
      </c>
      <c r="M4" s="1">
        <v>33310449</v>
      </c>
      <c r="N4" s="1">
        <v>16273708</v>
      </c>
      <c r="O4" s="1">
        <v>0</v>
      </c>
      <c r="P4" s="1">
        <v>1127346</v>
      </c>
      <c r="Q4" s="1">
        <v>1388967</v>
      </c>
      <c r="R4" s="1"/>
      <c r="S4" s="1"/>
      <c r="T4" s="1">
        <v>256059</v>
      </c>
      <c r="U4" s="1"/>
      <c r="V4" s="1">
        <v>6601987</v>
      </c>
      <c r="W4" s="1"/>
      <c r="X4" s="1">
        <v>9216294</v>
      </c>
      <c r="Y4" s="1">
        <v>1480134</v>
      </c>
      <c r="Z4" s="12">
        <v>467878306</v>
      </c>
      <c r="AA4" s="6"/>
    </row>
    <row r="5" spans="1:27" ht="19.5" customHeight="1">
      <c r="A5" s="2" t="s">
        <v>3</v>
      </c>
      <c r="B5" s="1">
        <v>708118</v>
      </c>
      <c r="C5" s="1"/>
      <c r="D5" s="1"/>
      <c r="E5" s="1">
        <v>361080</v>
      </c>
      <c r="F5" s="1">
        <v>14781630</v>
      </c>
      <c r="G5" s="1">
        <v>7036139</v>
      </c>
      <c r="H5" s="1"/>
      <c r="I5" s="1">
        <v>39470667</v>
      </c>
      <c r="J5" s="1"/>
      <c r="K5" s="1">
        <v>114464469</v>
      </c>
      <c r="L5" s="1">
        <v>2964680</v>
      </c>
      <c r="M5" s="1">
        <v>4071000</v>
      </c>
      <c r="N5" s="1">
        <v>430464</v>
      </c>
      <c r="O5" s="1">
        <v>150000</v>
      </c>
      <c r="P5" s="1">
        <v>699376</v>
      </c>
      <c r="Q5" s="1">
        <v>1300453</v>
      </c>
      <c r="R5" s="1"/>
      <c r="S5" s="1"/>
      <c r="T5" s="1"/>
      <c r="U5" s="1"/>
      <c r="V5" s="1">
        <v>413000</v>
      </c>
      <c r="W5" s="1"/>
      <c r="X5" s="1"/>
      <c r="Y5" s="1">
        <v>194214</v>
      </c>
      <c r="Z5" s="5">
        <f aca="true" t="shared" si="0" ref="Z5:Z17">SUM(B5:Y5)</f>
        <v>187045290</v>
      </c>
      <c r="AA5" s="6"/>
    </row>
    <row r="6" spans="1:27" ht="22.5" customHeight="1">
      <c r="A6" s="2" t="s">
        <v>4</v>
      </c>
      <c r="B6" s="1">
        <v>652036</v>
      </c>
      <c r="C6" s="1">
        <v>925969</v>
      </c>
      <c r="D6" s="1"/>
      <c r="E6" s="1">
        <v>1200502</v>
      </c>
      <c r="F6" s="1">
        <v>15146075</v>
      </c>
      <c r="G6" s="1">
        <v>2909099</v>
      </c>
      <c r="H6" s="1">
        <v>3632903</v>
      </c>
      <c r="I6" s="1">
        <v>1154760</v>
      </c>
      <c r="J6" s="1">
        <v>329910</v>
      </c>
      <c r="K6" s="1">
        <v>37468032</v>
      </c>
      <c r="L6" s="1">
        <v>142346</v>
      </c>
      <c r="M6" s="1"/>
      <c r="N6" s="1">
        <v>220070</v>
      </c>
      <c r="O6" s="1">
        <v>796028</v>
      </c>
      <c r="P6" s="1">
        <v>618721</v>
      </c>
      <c r="Q6" s="1">
        <v>250000</v>
      </c>
      <c r="R6" s="1"/>
      <c r="S6" s="1"/>
      <c r="T6" s="1">
        <v>274357</v>
      </c>
      <c r="U6" s="1"/>
      <c r="V6" s="1"/>
      <c r="W6" s="1"/>
      <c r="X6" s="1">
        <v>650000</v>
      </c>
      <c r="Y6" s="1">
        <v>241881</v>
      </c>
      <c r="Z6" s="5">
        <f t="shared" si="0"/>
        <v>66612689</v>
      </c>
      <c r="AA6" s="6"/>
    </row>
    <row r="7" spans="1:27" ht="26.25" customHeight="1">
      <c r="A7" s="2" t="s">
        <v>5</v>
      </c>
      <c r="B7" s="3">
        <v>744269</v>
      </c>
      <c r="C7" s="3">
        <v>2113348</v>
      </c>
      <c r="D7" s="3">
        <v>3068000</v>
      </c>
      <c r="E7" s="3">
        <v>375405</v>
      </c>
      <c r="F7" s="3">
        <v>30546818</v>
      </c>
      <c r="G7" s="3">
        <v>2895677</v>
      </c>
      <c r="H7" s="3">
        <v>1763056</v>
      </c>
      <c r="I7" s="3">
        <v>1134501</v>
      </c>
      <c r="J7" s="3">
        <v>5727776</v>
      </c>
      <c r="K7" s="3">
        <v>166881021</v>
      </c>
      <c r="L7" s="3">
        <v>1029773</v>
      </c>
      <c r="M7" s="3">
        <v>6109656</v>
      </c>
      <c r="N7" s="3">
        <v>6840027</v>
      </c>
      <c r="O7" s="3">
        <v>26690</v>
      </c>
      <c r="P7" s="3">
        <v>439120</v>
      </c>
      <c r="Q7" s="3"/>
      <c r="R7" s="3"/>
      <c r="S7" s="3"/>
      <c r="T7" s="3">
        <v>368995</v>
      </c>
      <c r="U7" s="3">
        <v>138251</v>
      </c>
      <c r="V7" s="3"/>
      <c r="W7" s="3"/>
      <c r="X7" s="3">
        <v>69500</v>
      </c>
      <c r="Y7" s="3">
        <v>348486</v>
      </c>
      <c r="Z7" s="5">
        <f t="shared" si="0"/>
        <v>230620369</v>
      </c>
      <c r="AA7" s="6"/>
    </row>
    <row r="8" spans="1:27" ht="22.5" customHeight="1">
      <c r="A8" s="2" t="s">
        <v>6</v>
      </c>
      <c r="B8" s="1">
        <v>1862294</v>
      </c>
      <c r="C8" s="1">
        <v>592500</v>
      </c>
      <c r="D8" s="1"/>
      <c r="E8" s="1">
        <v>3366438</v>
      </c>
      <c r="F8" s="1">
        <v>17766180</v>
      </c>
      <c r="G8" s="1">
        <v>4062601</v>
      </c>
      <c r="H8" s="1">
        <v>10323601</v>
      </c>
      <c r="I8" s="1">
        <v>9449929</v>
      </c>
      <c r="J8" s="1">
        <v>71390</v>
      </c>
      <c r="K8" s="1">
        <v>405460825</v>
      </c>
      <c r="L8" s="1">
        <v>1182546</v>
      </c>
      <c r="M8" s="1">
        <v>6805030</v>
      </c>
      <c r="N8" s="1"/>
      <c r="O8" s="1"/>
      <c r="P8" s="1">
        <v>911306</v>
      </c>
      <c r="Q8" s="1">
        <v>2092544</v>
      </c>
      <c r="R8" s="1"/>
      <c r="S8" s="1"/>
      <c r="T8" s="1">
        <v>428000</v>
      </c>
      <c r="U8" s="1"/>
      <c r="V8" s="1"/>
      <c r="W8" s="1"/>
      <c r="X8" s="1">
        <v>1247754</v>
      </c>
      <c r="Y8" s="1">
        <v>716875</v>
      </c>
      <c r="Z8" s="5">
        <f t="shared" si="0"/>
        <v>466339813</v>
      </c>
      <c r="AA8" s="6"/>
    </row>
    <row r="9" spans="1:27" ht="21.75" customHeight="1">
      <c r="A9" s="2" t="s">
        <v>7</v>
      </c>
      <c r="B9" s="1">
        <v>3107025</v>
      </c>
      <c r="C9" s="1">
        <v>143337</v>
      </c>
      <c r="D9" s="1">
        <v>2235600</v>
      </c>
      <c r="E9" s="1">
        <v>2687938</v>
      </c>
      <c r="F9" s="1">
        <v>8382156</v>
      </c>
      <c r="G9" s="1">
        <v>1491050</v>
      </c>
      <c r="H9" s="1">
        <v>18257901</v>
      </c>
      <c r="I9" s="1">
        <v>35400</v>
      </c>
      <c r="J9" s="1"/>
      <c r="K9" s="1">
        <v>42503482</v>
      </c>
      <c r="L9" s="1">
        <v>424796</v>
      </c>
      <c r="M9" s="1">
        <v>1904992</v>
      </c>
      <c r="N9" s="1">
        <v>5000</v>
      </c>
      <c r="O9" s="1">
        <v>176460</v>
      </c>
      <c r="P9" s="1">
        <v>1427928</v>
      </c>
      <c r="Q9" s="1">
        <v>100000</v>
      </c>
      <c r="R9" s="1"/>
      <c r="S9" s="1"/>
      <c r="T9" s="1">
        <v>14980</v>
      </c>
      <c r="U9" s="1">
        <v>121085</v>
      </c>
      <c r="V9" s="1">
        <v>5023750</v>
      </c>
      <c r="W9" s="1"/>
      <c r="X9" s="1"/>
      <c r="Y9" s="1">
        <v>1407803</v>
      </c>
      <c r="Z9" s="5">
        <f t="shared" si="0"/>
        <v>89450683</v>
      </c>
      <c r="AA9" s="6"/>
    </row>
    <row r="10" spans="1:27" ht="21.75" customHeight="1">
      <c r="A10" s="2" t="s">
        <v>8</v>
      </c>
      <c r="B10" s="1">
        <v>944000</v>
      </c>
      <c r="C10" s="1">
        <v>1100000</v>
      </c>
      <c r="D10" s="1"/>
      <c r="E10" s="1">
        <v>1239000</v>
      </c>
      <c r="F10" s="1">
        <v>2060868</v>
      </c>
      <c r="G10" s="1">
        <v>310763</v>
      </c>
      <c r="H10" s="1">
        <v>23681</v>
      </c>
      <c r="I10" s="1"/>
      <c r="J10" s="1">
        <v>3319672</v>
      </c>
      <c r="K10" s="1">
        <v>268600</v>
      </c>
      <c r="L10" s="1"/>
      <c r="M10" s="1"/>
      <c r="N10" s="1"/>
      <c r="O10" s="1"/>
      <c r="P10" s="1">
        <v>920482</v>
      </c>
      <c r="Q10" s="1"/>
      <c r="R10" s="1"/>
      <c r="S10" s="1"/>
      <c r="T10" s="1"/>
      <c r="U10" s="1"/>
      <c r="V10" s="1"/>
      <c r="W10" s="1">
        <v>1600000</v>
      </c>
      <c r="X10" s="1"/>
      <c r="Y10" s="1">
        <v>23273</v>
      </c>
      <c r="Z10" s="5">
        <f t="shared" si="0"/>
        <v>11810339</v>
      </c>
      <c r="AA10" s="6"/>
    </row>
    <row r="11" spans="1:27" ht="21.75" customHeight="1">
      <c r="A11" s="2" t="s">
        <v>9</v>
      </c>
      <c r="B11" s="1">
        <v>1245853</v>
      </c>
      <c r="C11" s="1">
        <v>3098357</v>
      </c>
      <c r="D11" s="1"/>
      <c r="E11" s="1">
        <v>908952</v>
      </c>
      <c r="F11" s="1">
        <v>1717582</v>
      </c>
      <c r="G11" s="1">
        <v>5102542</v>
      </c>
      <c r="H11" s="1"/>
      <c r="I11" s="1"/>
      <c r="J11" s="1">
        <v>1068573</v>
      </c>
      <c r="K11" s="1">
        <v>4684420</v>
      </c>
      <c r="L11" s="1">
        <v>848283</v>
      </c>
      <c r="M11" s="1">
        <v>1499788</v>
      </c>
      <c r="N11" s="1"/>
      <c r="O11" s="1"/>
      <c r="P11" s="1">
        <v>744290</v>
      </c>
      <c r="Q11" s="1">
        <v>456610</v>
      </c>
      <c r="R11" s="1">
        <v>130764</v>
      </c>
      <c r="S11" s="1"/>
      <c r="T11" s="1">
        <v>686407</v>
      </c>
      <c r="U11" s="1">
        <v>270440</v>
      </c>
      <c r="V11" s="1"/>
      <c r="W11" s="1"/>
      <c r="X11" s="1"/>
      <c r="Y11" s="1">
        <v>887300</v>
      </c>
      <c r="Z11" s="5">
        <f t="shared" si="0"/>
        <v>23350161</v>
      </c>
      <c r="AA11" s="6"/>
    </row>
    <row r="12" spans="1:27" ht="21.75" customHeight="1">
      <c r="A12" s="2" t="s">
        <v>10</v>
      </c>
      <c r="B12" s="1">
        <v>900000</v>
      </c>
      <c r="C12" s="1">
        <v>1300000</v>
      </c>
      <c r="D12" s="1"/>
      <c r="E12" s="1"/>
      <c r="F12" s="1">
        <v>305016</v>
      </c>
      <c r="G12" s="1"/>
      <c r="H12" s="1">
        <v>86244</v>
      </c>
      <c r="I12" s="1"/>
      <c r="J12" s="1"/>
      <c r="K12" s="1">
        <v>20557573</v>
      </c>
      <c r="L12" s="1">
        <v>10131</v>
      </c>
      <c r="M12" s="1">
        <v>1533782</v>
      </c>
      <c r="N12" s="1">
        <v>63126</v>
      </c>
      <c r="O12" s="1"/>
      <c r="P12" s="1">
        <v>150300</v>
      </c>
      <c r="Q12" s="1"/>
      <c r="R12" s="1"/>
      <c r="S12" s="1">
        <v>175500</v>
      </c>
      <c r="T12" s="1"/>
      <c r="U12" s="1">
        <v>143673</v>
      </c>
      <c r="V12" s="1">
        <v>211824</v>
      </c>
      <c r="W12" s="1"/>
      <c r="X12" s="1"/>
      <c r="Y12" s="1">
        <v>79000</v>
      </c>
      <c r="Z12" s="5">
        <f t="shared" si="0"/>
        <v>25516169</v>
      </c>
      <c r="AA12" s="6"/>
    </row>
    <row r="13" spans="1:27" ht="21" customHeight="1">
      <c r="A13" s="2" t="s">
        <v>11</v>
      </c>
      <c r="B13" s="1">
        <v>1654135</v>
      </c>
      <c r="C13" s="1"/>
      <c r="D13" s="1"/>
      <c r="E13" s="1">
        <v>2541686</v>
      </c>
      <c r="F13" s="1"/>
      <c r="G13" s="1">
        <v>7667873</v>
      </c>
      <c r="H13" s="1">
        <v>2136414</v>
      </c>
      <c r="I13" s="1">
        <v>264999</v>
      </c>
      <c r="J13" s="1">
        <v>760952</v>
      </c>
      <c r="K13" s="1"/>
      <c r="L13" s="1">
        <v>574765</v>
      </c>
      <c r="M13" s="1"/>
      <c r="N13" s="1"/>
      <c r="O13" s="1"/>
      <c r="P13" s="1">
        <v>121480</v>
      </c>
      <c r="Q13" s="1">
        <v>70800</v>
      </c>
      <c r="R13" s="1">
        <v>44381</v>
      </c>
      <c r="S13" s="1">
        <v>225000</v>
      </c>
      <c r="T13" s="1"/>
      <c r="U13" s="1"/>
      <c r="V13" s="1">
        <v>55700</v>
      </c>
      <c r="W13" s="1">
        <v>44700</v>
      </c>
      <c r="X13" s="1"/>
      <c r="Y13" s="1">
        <v>95690</v>
      </c>
      <c r="Z13" s="5">
        <f t="shared" si="0"/>
        <v>16258575</v>
      </c>
      <c r="AA13" s="6"/>
    </row>
    <row r="14" spans="1:27" ht="26.25" customHeight="1">
      <c r="A14" s="2" t="s">
        <v>12</v>
      </c>
      <c r="B14" s="3"/>
      <c r="C14" s="3"/>
      <c r="D14" s="3"/>
      <c r="E14" s="3">
        <v>71080</v>
      </c>
      <c r="F14" s="3">
        <v>27500</v>
      </c>
      <c r="G14" s="3">
        <v>32992</v>
      </c>
      <c r="H14" s="3"/>
      <c r="I14" s="3"/>
      <c r="J14" s="3"/>
      <c r="K14" s="3">
        <v>275434</v>
      </c>
      <c r="L14" s="3"/>
      <c r="M14" s="3"/>
      <c r="N14" s="3"/>
      <c r="O14" s="3"/>
      <c r="P14" s="3">
        <v>697312</v>
      </c>
      <c r="Q14" s="3"/>
      <c r="R14" s="3"/>
      <c r="S14" s="3"/>
      <c r="T14" s="3">
        <v>1695</v>
      </c>
      <c r="U14" s="3"/>
      <c r="V14" s="3"/>
      <c r="W14" s="3"/>
      <c r="X14" s="3"/>
      <c r="Y14" s="3">
        <v>54000</v>
      </c>
      <c r="Z14" s="5">
        <f t="shared" si="0"/>
        <v>1160013</v>
      </c>
      <c r="AA14" s="6"/>
    </row>
    <row r="15" spans="1:27" ht="30" customHeight="1">
      <c r="A15" s="2" t="s">
        <v>13</v>
      </c>
      <c r="B15" s="1">
        <v>131879</v>
      </c>
      <c r="C15" s="1">
        <v>272068</v>
      </c>
      <c r="D15" s="1"/>
      <c r="E15" s="1">
        <v>1579611</v>
      </c>
      <c r="F15" s="1">
        <v>460551</v>
      </c>
      <c r="G15" s="1">
        <v>3155104</v>
      </c>
      <c r="H15" s="1">
        <v>371615</v>
      </c>
      <c r="I15" s="1"/>
      <c r="J15" s="1">
        <v>129736</v>
      </c>
      <c r="K15" s="1">
        <v>2250520</v>
      </c>
      <c r="L15" s="1"/>
      <c r="M15" s="1"/>
      <c r="N15" s="1"/>
      <c r="O15" s="1">
        <v>45398</v>
      </c>
      <c r="P15" s="1">
        <v>836900</v>
      </c>
      <c r="Q15" s="1">
        <v>1522834</v>
      </c>
      <c r="R15" s="1"/>
      <c r="S15" s="1">
        <v>175700</v>
      </c>
      <c r="T15" s="1">
        <v>430900</v>
      </c>
      <c r="U15" s="1"/>
      <c r="V15" s="1"/>
      <c r="W15" s="1"/>
      <c r="X15" s="1"/>
      <c r="Y15" s="1">
        <v>1305007</v>
      </c>
      <c r="Z15" s="5">
        <f t="shared" si="0"/>
        <v>12667823</v>
      </c>
      <c r="AA15" s="6"/>
    </row>
    <row r="16" spans="1:27" ht="19.5" customHeight="1">
      <c r="A16" s="2" t="s">
        <v>40</v>
      </c>
      <c r="B16" s="1">
        <v>543404</v>
      </c>
      <c r="C16" s="1">
        <v>603687</v>
      </c>
      <c r="D16" s="1">
        <v>276300</v>
      </c>
      <c r="E16" s="1">
        <v>678816</v>
      </c>
      <c r="F16" s="1">
        <v>173400</v>
      </c>
      <c r="G16" s="1">
        <v>1757810</v>
      </c>
      <c r="H16" s="1">
        <v>65000</v>
      </c>
      <c r="I16" s="1"/>
      <c r="J16" s="1">
        <v>423080</v>
      </c>
      <c r="K16" s="1">
        <v>6144936</v>
      </c>
      <c r="L16" s="1">
        <v>66200</v>
      </c>
      <c r="M16" s="1">
        <v>310000</v>
      </c>
      <c r="N16" s="1">
        <v>48324</v>
      </c>
      <c r="O16" s="1"/>
      <c r="P16" s="1">
        <v>736609</v>
      </c>
      <c r="Q16" s="1"/>
      <c r="R16" s="1"/>
      <c r="S16" s="1">
        <v>360000</v>
      </c>
      <c r="T16" s="1"/>
      <c r="U16" s="1">
        <v>626438</v>
      </c>
      <c r="W16" s="1">
        <v>76382</v>
      </c>
      <c r="X16" s="1"/>
      <c r="Y16" s="1">
        <v>1586226</v>
      </c>
      <c r="Z16" s="5">
        <f t="shared" si="0"/>
        <v>14476612</v>
      </c>
      <c r="AA16" s="6"/>
    </row>
    <row r="17" spans="1:27" ht="18.75" customHeight="1">
      <c r="A17" s="2" t="s">
        <v>41</v>
      </c>
      <c r="B17" s="1">
        <v>201308</v>
      </c>
      <c r="C17" s="1"/>
      <c r="D17" s="1"/>
      <c r="E17" s="1"/>
      <c r="F17" s="1"/>
      <c r="G17" s="1">
        <v>166356</v>
      </c>
      <c r="H17" s="1"/>
      <c r="I17" s="1"/>
      <c r="J17" s="1"/>
      <c r="K17" s="1"/>
      <c r="L17" s="1"/>
      <c r="M17" s="1"/>
      <c r="N17" s="1">
        <v>599276</v>
      </c>
      <c r="O17" s="1">
        <v>22656</v>
      </c>
      <c r="P17" s="1">
        <v>660315</v>
      </c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1649911</v>
      </c>
      <c r="AA17" s="6"/>
    </row>
    <row r="18" spans="1:26" ht="12.75">
      <c r="A18" s="7" t="s">
        <v>39</v>
      </c>
      <c r="B18" s="8">
        <f>SUM(B3:B17)</f>
        <v>17739293</v>
      </c>
      <c r="C18" s="8">
        <f>SUM(C3:C16)</f>
        <v>10212844</v>
      </c>
      <c r="D18" s="8">
        <f>SUM(D3:D15)</f>
        <v>5303600</v>
      </c>
      <c r="E18" s="8">
        <f>SUM(E3:E16)</f>
        <v>18682019</v>
      </c>
      <c r="F18" s="8">
        <f>SUM(F3:F16)</f>
        <v>110630591</v>
      </c>
      <c r="G18" s="8">
        <f>SUM(G3:G17)</f>
        <v>40939430</v>
      </c>
      <c r="H18" s="8">
        <f>SUM(H3:H16)</f>
        <v>44060051</v>
      </c>
      <c r="I18" s="8">
        <f>SUM(I3:I15)</f>
        <v>52274456</v>
      </c>
      <c r="J18" s="8">
        <f>SUM(J3:J16)</f>
        <v>12525902</v>
      </c>
      <c r="K18" s="8">
        <f>SUM(K3:K16)</f>
        <v>1462991724</v>
      </c>
      <c r="L18" s="8">
        <f>SUM(L3:L16)</f>
        <v>10586092</v>
      </c>
      <c r="M18" s="8">
        <f>SUM(M3:M15)</f>
        <v>55234697</v>
      </c>
      <c r="N18" s="8">
        <f>SUM(N3:N15)</f>
        <v>23832395</v>
      </c>
      <c r="O18" s="8">
        <f>SUM(O3:O15)</f>
        <v>1194576</v>
      </c>
      <c r="P18" s="8">
        <f>SUM(P3:P17)</f>
        <v>10252188</v>
      </c>
      <c r="Q18" s="8">
        <f>SUM(Q3:Q15)</f>
        <v>7182208</v>
      </c>
      <c r="R18" s="8">
        <f>SUM(R3:R15)</f>
        <v>175145</v>
      </c>
      <c r="S18" s="8">
        <f>SUM(S3:S16)</f>
        <v>936200</v>
      </c>
      <c r="T18" s="8">
        <f>SUM(T3:T15)</f>
        <v>2461393</v>
      </c>
      <c r="U18" s="8">
        <f>SUM(U3:U15)</f>
        <v>673449</v>
      </c>
      <c r="V18" s="8">
        <f>SUM(V3:V15)</f>
        <v>12524261</v>
      </c>
      <c r="W18" s="8">
        <f>SUM(W3:W15)</f>
        <v>1644700</v>
      </c>
      <c r="X18" s="8">
        <f>SUM(X3:X15)</f>
        <v>11183548</v>
      </c>
      <c r="Y18" s="8">
        <f>SUM(Y3:Y16)</f>
        <v>8705704</v>
      </c>
      <c r="Z18" s="8">
        <f>SUM(Z3:Z15)</f>
        <v>1907779320</v>
      </c>
    </row>
    <row r="19" spans="2:26" ht="45" customHeight="1">
      <c r="B19" s="1" t="s">
        <v>14</v>
      </c>
      <c r="C19" s="1" t="s">
        <v>15</v>
      </c>
      <c r="D19" s="1" t="s">
        <v>16</v>
      </c>
      <c r="E19" s="1" t="s">
        <v>17</v>
      </c>
      <c r="F19" s="1" t="s">
        <v>18</v>
      </c>
      <c r="G19" s="1" t="s">
        <v>36</v>
      </c>
      <c r="H19" s="1" t="s">
        <v>19</v>
      </c>
      <c r="I19" s="1" t="s">
        <v>20</v>
      </c>
      <c r="J19" s="1" t="s">
        <v>37</v>
      </c>
      <c r="K19" s="1" t="s">
        <v>21</v>
      </c>
      <c r="L19" s="1" t="s">
        <v>22</v>
      </c>
      <c r="M19" s="1" t="s">
        <v>23</v>
      </c>
      <c r="N19" s="1" t="s">
        <v>24</v>
      </c>
      <c r="O19" s="1" t="s">
        <v>25</v>
      </c>
      <c r="P19" s="1" t="s">
        <v>26</v>
      </c>
      <c r="Q19" s="1" t="s">
        <v>27</v>
      </c>
      <c r="R19" s="1" t="s">
        <v>28</v>
      </c>
      <c r="S19" s="1" t="s">
        <v>29</v>
      </c>
      <c r="T19" s="1" t="s">
        <v>30</v>
      </c>
      <c r="U19" s="1" t="s">
        <v>31</v>
      </c>
      <c r="V19" s="1" t="s">
        <v>38</v>
      </c>
      <c r="W19" s="1" t="s">
        <v>32</v>
      </c>
      <c r="X19" s="1" t="s">
        <v>33</v>
      </c>
      <c r="Y19" s="1" t="s">
        <v>34</v>
      </c>
      <c r="Z19" s="4" t="s">
        <v>35</v>
      </c>
    </row>
    <row r="22" spans="1:8" ht="27" customHeight="1">
      <c r="A22" s="9" t="s">
        <v>43</v>
      </c>
      <c r="B22" s="10"/>
      <c r="C22" s="10"/>
      <c r="D22" s="10"/>
      <c r="E22" s="10"/>
      <c r="F22" s="10"/>
      <c r="G22" s="10"/>
      <c r="H22" s="11"/>
    </row>
  </sheetData>
  <sheetProtection/>
  <mergeCells count="1">
    <mergeCell ref="A22:H2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Srbija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Djokic</dc:creator>
  <cp:keywords/>
  <dc:description/>
  <cp:lastModifiedBy>Bojana</cp:lastModifiedBy>
  <cp:lastPrinted>2012-07-09T11:02:17Z</cp:lastPrinted>
  <dcterms:created xsi:type="dcterms:W3CDTF">2012-07-03T11:03:34Z</dcterms:created>
  <dcterms:modified xsi:type="dcterms:W3CDTF">2012-07-09T11:29:12Z</dcterms:modified>
  <cp:category/>
  <cp:version/>
  <cp:contentType/>
  <cp:contentStatus/>
</cp:coreProperties>
</file>