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4" i="2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"/>
  <c r="C33"/>
  <c r="D33"/>
  <c r="E33"/>
  <c r="F33"/>
  <c r="G33"/>
  <c r="H33"/>
  <c r="I33"/>
  <c r="B33"/>
  <c r="C11" i="1"/>
  <c r="D11"/>
  <c r="E11"/>
  <c r="F11"/>
  <c r="G11"/>
  <c r="H11"/>
  <c r="I11"/>
  <c r="J11"/>
  <c r="B11"/>
  <c r="J33" i="2" l="1"/>
</calcChain>
</file>

<file path=xl/sharedStrings.xml><?xml version="1.0" encoding="utf-8"?>
<sst xmlns="http://schemas.openxmlformats.org/spreadsheetml/2006/main" count="287" uniqueCount="55">
  <si>
    <t xml:space="preserve">Izborno jemstvo </t>
  </si>
  <si>
    <t>SRS</t>
  </si>
  <si>
    <t>Ukupni trošak po stavci</t>
  </si>
  <si>
    <t>SNS</t>
  </si>
  <si>
    <t>DS</t>
  </si>
  <si>
    <t>PREOKRET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</si>
  <si>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</si>
  <si>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</si>
  <si>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</si>
  <si>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</si>
  <si>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</si>
  <si>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</si>
  <si>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</si>
  <si>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</si>
  <si>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</si>
  <si>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</si>
  <si>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</si>
  <si>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</si>
  <si>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</si>
  <si>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</si>
  <si>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</si>
  <si>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</si>
  <si>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</si>
  <si>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</si>
  <si>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</si>
  <si>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</si>
  <si>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</si>
  <si>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</si>
  <si>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</si>
  <si>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</si>
  <si>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</si>
  <si>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</si>
  <si>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</si>
  <si>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</si>
  <si>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</si>
  <si>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</si>
  <si>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</si>
  <si>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</si>
  <si>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</si>
  <si>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</si>
  <si>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</si>
  <si>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</si>
  <si>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</si>
  <si>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/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</si>
  <si>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</si>
  <si>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</si>
  <si>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</si>
  <si>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</si>
  <si>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 xml:space="preserve">SPS </t>
  </si>
  <si>
    <t>SPS</t>
  </si>
  <si>
    <t>Сопствена средства</t>
  </si>
  <si>
    <t>Prijavljeni troškovi kampanje za lokalne izbore u opštini Čačak 2012</t>
  </si>
  <si>
    <t>Prijavljeni prihodi i rashodi za lokalne izbore u opštini Čačak 2012</t>
  </si>
  <si>
    <t>NOVA SRBIJA</t>
  </si>
  <si>
    <t>SDS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</si>
</sst>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10" sqref="E10:G10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8" t="s">
        <v>52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5" customHeight="1">
      <c r="A2" s="2"/>
      <c r="B2" s="9" t="s">
        <v>36</v>
      </c>
      <c r="C2" s="9" t="s">
        <v>37</v>
      </c>
      <c r="D2" s="9" t="s">
        <v>38</v>
      </c>
      <c r="E2" s="9" t="s">
        <v>39</v>
      </c>
      <c r="F2" s="10" t="s">
        <v>40</v>
      </c>
      <c r="G2" s="9" t="s">
        <v>46</v>
      </c>
      <c r="H2" s="9" t="s">
        <v>41</v>
      </c>
      <c r="I2" s="17" t="s">
        <v>0</v>
      </c>
      <c r="J2" s="17"/>
    </row>
    <row r="3" spans="1:10" ht="21">
      <c r="A3" s="11" t="s">
        <v>3</v>
      </c>
      <c r="B3" s="19">
        <v>539819.5</v>
      </c>
      <c r="C3" s="19">
        <v>466200</v>
      </c>
      <c r="D3" s="14">
        <v>880.5</v>
      </c>
      <c r="E3" s="19">
        <v>29500</v>
      </c>
      <c r="F3" s="12" t="s">
        <v>43</v>
      </c>
      <c r="G3" s="12" t="s">
        <v>43</v>
      </c>
      <c r="H3" s="12" t="s">
        <v>43</v>
      </c>
      <c r="I3" s="19">
        <v>45000</v>
      </c>
      <c r="J3" s="14" t="s">
        <v>50</v>
      </c>
    </row>
    <row r="4" spans="1:10" ht="21">
      <c r="A4" s="11" t="s">
        <v>4</v>
      </c>
      <c r="B4" s="19">
        <v>498600</v>
      </c>
      <c r="C4" s="19">
        <v>498600</v>
      </c>
      <c r="D4" s="14">
        <v>0</v>
      </c>
      <c r="E4" s="19">
        <v>801000</v>
      </c>
      <c r="F4" s="19">
        <v>10000</v>
      </c>
      <c r="G4" s="12" t="s">
        <v>43</v>
      </c>
      <c r="H4" s="12" t="s">
        <v>43</v>
      </c>
      <c r="I4" s="19">
        <v>45001</v>
      </c>
      <c r="J4" s="14" t="s">
        <v>50</v>
      </c>
    </row>
    <row r="5" spans="1:10">
      <c r="A5" s="11" t="s">
        <v>24</v>
      </c>
      <c r="B5" s="19">
        <v>162000</v>
      </c>
      <c r="C5" s="19">
        <v>162000</v>
      </c>
      <c r="D5" s="14">
        <v>0</v>
      </c>
      <c r="E5" s="19">
        <v>205000</v>
      </c>
      <c r="F5" s="12" t="s">
        <v>43</v>
      </c>
      <c r="G5" s="12">
        <v>32231</v>
      </c>
      <c r="H5" s="12" t="s">
        <v>43</v>
      </c>
      <c r="I5" s="12" t="s">
        <v>43</v>
      </c>
      <c r="J5" s="12" t="s">
        <v>43</v>
      </c>
    </row>
    <row r="6" spans="1:10">
      <c r="A6" s="11" t="s">
        <v>48</v>
      </c>
      <c r="B6" s="19">
        <v>388800</v>
      </c>
      <c r="C6" s="19">
        <v>388800</v>
      </c>
      <c r="D6" s="14">
        <v>0</v>
      </c>
      <c r="E6" s="12"/>
      <c r="F6" s="12">
        <v>90000</v>
      </c>
      <c r="G6" s="12" t="s">
        <v>43</v>
      </c>
      <c r="H6" s="12" t="s">
        <v>43</v>
      </c>
      <c r="I6" s="12" t="s">
        <v>43</v>
      </c>
      <c r="J6" s="12" t="s">
        <v>43</v>
      </c>
    </row>
    <row r="7" spans="1:10">
      <c r="A7" s="11" t="s">
        <v>5</v>
      </c>
      <c r="B7" s="19">
        <v>129600</v>
      </c>
      <c r="C7" s="19">
        <v>129600</v>
      </c>
      <c r="D7" s="14">
        <v>0</v>
      </c>
      <c r="E7" s="19">
        <v>36061.67</v>
      </c>
      <c r="F7" s="6" t="s">
        <v>43</v>
      </c>
      <c r="G7" s="6" t="s">
        <v>43</v>
      </c>
      <c r="H7" s="12" t="s">
        <v>43</v>
      </c>
      <c r="I7" s="12" t="s">
        <v>43</v>
      </c>
      <c r="J7" s="12" t="s">
        <v>43</v>
      </c>
    </row>
    <row r="8" spans="1:10" ht="21">
      <c r="A8" s="11" t="s">
        <v>1</v>
      </c>
      <c r="B8" s="19">
        <v>45000</v>
      </c>
      <c r="C8" s="19">
        <v>45000</v>
      </c>
      <c r="D8" s="14">
        <v>0</v>
      </c>
      <c r="E8" s="6"/>
      <c r="F8" s="6" t="s">
        <v>43</v>
      </c>
      <c r="G8" s="12">
        <v>25132.799999999999</v>
      </c>
      <c r="H8" s="12" t="s">
        <v>43</v>
      </c>
      <c r="I8" s="19">
        <v>45000</v>
      </c>
      <c r="J8" s="14" t="s">
        <v>50</v>
      </c>
    </row>
    <row r="9" spans="1:10" ht="25.5">
      <c r="A9" s="11" t="s">
        <v>53</v>
      </c>
      <c r="B9" s="14">
        <v>0</v>
      </c>
      <c r="C9" s="19">
        <v>498600</v>
      </c>
      <c r="D9" s="14">
        <v>0</v>
      </c>
      <c r="E9" s="19">
        <v>678100</v>
      </c>
      <c r="F9" s="6" t="s">
        <v>43</v>
      </c>
      <c r="G9" s="6" t="s">
        <v>43</v>
      </c>
      <c r="H9" s="6" t="s">
        <v>43</v>
      </c>
      <c r="I9" s="6" t="s">
        <v>43</v>
      </c>
      <c r="J9" s="6" t="s">
        <v>43</v>
      </c>
    </row>
    <row r="10" spans="1:10" ht="21">
      <c r="A10" s="11" t="s">
        <v>54</v>
      </c>
      <c r="B10" s="19">
        <v>45000</v>
      </c>
      <c r="C10" s="19">
        <v>45000</v>
      </c>
      <c r="D10" s="14">
        <v>0</v>
      </c>
      <c r="E10" s="6" t="s">
        <v>43</v>
      </c>
      <c r="F10" s="6" t="s">
        <v>43</v>
      </c>
      <c r="G10" s="6" t="s">
        <v>43</v>
      </c>
      <c r="H10" s="12" t="s">
        <v>43</v>
      </c>
      <c r="I10" s="19">
        <v>45000</v>
      </c>
      <c r="J10" s="14" t="s">
        <v>50</v>
      </c>
    </row>
    <row r="11" spans="1:10" s="3" customFormat="1" ht="45" customHeight="1">
      <c r="A11" s="11" t="s">
        <v>2</v>
      </c>
      <c r="B11" s="6">
        <f>SUM(B3:B10)</f>
        <v>1808819.5</v>
      </c>
      <c r="C11" s="6">
        <f t="shared" ref="C11:J11" si="0">SUM(C3:C10)</f>
        <v>2233800</v>
      </c>
      <c r="D11" s="6">
        <f t="shared" si="0"/>
        <v>880.5</v>
      </c>
      <c r="E11" s="6">
        <f t="shared" si="0"/>
        <v>1749661.67</v>
      </c>
      <c r="F11" s="6">
        <f t="shared" si="0"/>
        <v>100000</v>
      </c>
      <c r="G11" s="6">
        <f t="shared" si="0"/>
        <v>57363.8</v>
      </c>
      <c r="H11" s="6">
        <f t="shared" si="0"/>
        <v>0</v>
      </c>
      <c r="I11" s="6">
        <f t="shared" si="0"/>
        <v>180001</v>
      </c>
      <c r="J11" s="6">
        <f t="shared" si="0"/>
        <v>0</v>
      </c>
    </row>
    <row r="13" spans="1:10">
      <c r="A13" s="16" t="s">
        <v>42</v>
      </c>
      <c r="B13" s="16"/>
      <c r="C13" s="16"/>
      <c r="D13" s="16"/>
      <c r="E13" s="16"/>
      <c r="F13" s="16"/>
      <c r="G13" s="16"/>
      <c r="H13" s="16"/>
      <c r="I13" s="16"/>
    </row>
    <row r="14" spans="1:10">
      <c r="A14" s="16"/>
      <c r="B14" s="16"/>
      <c r="C14" s="16"/>
      <c r="D14" s="16"/>
      <c r="E14" s="16"/>
      <c r="F14" s="16"/>
      <c r="G14" s="16"/>
      <c r="H14" s="16"/>
      <c r="I14" s="16"/>
    </row>
  </sheetData>
  <mergeCells count="3">
    <mergeCell ref="A13:I14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M10" sqref="M10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1" t="s">
        <v>51</v>
      </c>
      <c r="B1" s="21"/>
      <c r="C1" s="21"/>
      <c r="D1" s="21"/>
      <c r="E1" s="21"/>
      <c r="F1" s="21"/>
      <c r="G1" s="21"/>
      <c r="H1" s="21"/>
      <c r="I1" s="21"/>
      <c r="J1" s="21"/>
      <c r="K1" s="22"/>
      <c r="L1" s="22"/>
      <c r="M1" s="22"/>
      <c r="N1" s="22"/>
      <c r="O1" s="22"/>
      <c r="P1" s="22"/>
      <c r="Q1" s="22"/>
      <c r="R1" s="22"/>
      <c r="S1" s="22"/>
    </row>
    <row r="2" spans="1:19" ht="60" customHeight="1">
      <c r="A2" s="1"/>
      <c r="B2" s="4" t="s">
        <v>3</v>
      </c>
      <c r="C2" s="4" t="s">
        <v>4</v>
      </c>
      <c r="D2" s="4" t="s">
        <v>24</v>
      </c>
      <c r="E2" s="4" t="s">
        <v>49</v>
      </c>
      <c r="F2" s="4" t="s">
        <v>5</v>
      </c>
      <c r="G2" s="4" t="s">
        <v>1</v>
      </c>
      <c r="H2" s="4" t="s">
        <v>53</v>
      </c>
      <c r="I2" s="4" t="s">
        <v>54</v>
      </c>
      <c r="J2" s="4" t="s">
        <v>35</v>
      </c>
    </row>
    <row r="3" spans="1:19">
      <c r="A3" s="13" t="s">
        <v>6</v>
      </c>
      <c r="B3" s="19" t="s">
        <v>43</v>
      </c>
      <c r="C3" s="19">
        <v>63720</v>
      </c>
      <c r="D3" s="19">
        <v>24042</v>
      </c>
      <c r="E3" s="19">
        <v>66198</v>
      </c>
      <c r="F3" s="6" t="s">
        <v>43</v>
      </c>
      <c r="G3" s="6" t="s">
        <v>43</v>
      </c>
      <c r="H3" s="19">
        <v>5546</v>
      </c>
      <c r="I3" s="20" t="s">
        <v>43</v>
      </c>
      <c r="J3" s="7">
        <f>SUM(B3:I3)</f>
        <v>159506</v>
      </c>
    </row>
    <row r="4" spans="1:19">
      <c r="A4" s="13" t="s">
        <v>7</v>
      </c>
      <c r="B4" s="19" t="s">
        <v>43</v>
      </c>
      <c r="C4" s="19" t="s">
        <v>43</v>
      </c>
      <c r="D4" s="19" t="s">
        <v>43</v>
      </c>
      <c r="E4" s="19" t="s">
        <v>43</v>
      </c>
      <c r="F4" s="19" t="s">
        <v>43</v>
      </c>
      <c r="G4" s="19" t="s">
        <v>43</v>
      </c>
      <c r="H4" s="19">
        <v>17700</v>
      </c>
      <c r="I4" s="20" t="s">
        <v>43</v>
      </c>
      <c r="J4" s="7">
        <f t="shared" ref="J4:J32" si="0">SUM(B4:I4)</f>
        <v>17700</v>
      </c>
    </row>
    <row r="5" spans="1:19">
      <c r="A5" s="13" t="s">
        <v>8</v>
      </c>
      <c r="B5" s="19" t="s">
        <v>43</v>
      </c>
      <c r="C5" s="19" t="s">
        <v>43</v>
      </c>
      <c r="D5" s="19" t="s">
        <v>43</v>
      </c>
      <c r="E5" s="19" t="s">
        <v>43</v>
      </c>
      <c r="F5" s="19" t="s">
        <v>43</v>
      </c>
      <c r="G5" s="19" t="s">
        <v>43</v>
      </c>
      <c r="H5" s="19">
        <v>52000</v>
      </c>
      <c r="I5" s="20" t="s">
        <v>43</v>
      </c>
      <c r="J5" s="7">
        <f t="shared" si="0"/>
        <v>52000</v>
      </c>
    </row>
    <row r="6" spans="1:19">
      <c r="A6" s="13" t="s">
        <v>9</v>
      </c>
      <c r="B6" s="19" t="s">
        <v>43</v>
      </c>
      <c r="C6" s="12">
        <v>8260</v>
      </c>
      <c r="D6" s="19" t="s">
        <v>43</v>
      </c>
      <c r="E6" s="19" t="s">
        <v>43</v>
      </c>
      <c r="F6" s="12">
        <v>107021.61</v>
      </c>
      <c r="G6" s="12"/>
      <c r="H6" s="19">
        <v>220530.69</v>
      </c>
      <c r="I6" s="12">
        <v>54000</v>
      </c>
      <c r="J6" s="7">
        <f t="shared" si="0"/>
        <v>389812.3</v>
      </c>
    </row>
    <row r="7" spans="1:19">
      <c r="A7" s="13" t="s">
        <v>10</v>
      </c>
      <c r="B7" s="19" t="s">
        <v>43</v>
      </c>
      <c r="C7" s="19" t="s">
        <v>43</v>
      </c>
      <c r="D7" s="19" t="s">
        <v>43</v>
      </c>
      <c r="E7" s="19" t="s">
        <v>43</v>
      </c>
      <c r="F7" s="19" t="s">
        <v>43</v>
      </c>
      <c r="G7" s="19" t="s">
        <v>43</v>
      </c>
      <c r="H7" s="19">
        <v>21240</v>
      </c>
      <c r="I7" s="6" t="s">
        <v>43</v>
      </c>
      <c r="J7" s="7">
        <f t="shared" si="0"/>
        <v>21240</v>
      </c>
    </row>
    <row r="8" spans="1:19" ht="38.25">
      <c r="A8" s="13" t="s">
        <v>25</v>
      </c>
      <c r="B8" s="19" t="s">
        <v>43</v>
      </c>
      <c r="C8" s="12">
        <v>30090</v>
      </c>
      <c r="D8" s="12">
        <v>25960</v>
      </c>
      <c r="E8" s="12">
        <v>4662</v>
      </c>
      <c r="F8" s="19" t="s">
        <v>43</v>
      </c>
      <c r="G8" s="19" t="s">
        <v>43</v>
      </c>
      <c r="H8" s="19">
        <v>22066</v>
      </c>
      <c r="I8" s="6" t="s">
        <v>43</v>
      </c>
      <c r="J8" s="7">
        <f t="shared" si="0"/>
        <v>82778</v>
      </c>
    </row>
    <row r="9" spans="1:19">
      <c r="A9" s="13" t="s">
        <v>34</v>
      </c>
      <c r="B9" s="19" t="s">
        <v>43</v>
      </c>
      <c r="C9" s="19" t="s">
        <v>43</v>
      </c>
      <c r="D9" s="19" t="s">
        <v>43</v>
      </c>
      <c r="E9" s="19" t="s">
        <v>43</v>
      </c>
      <c r="F9" s="19" t="s">
        <v>43</v>
      </c>
      <c r="G9" s="19" t="s">
        <v>43</v>
      </c>
      <c r="H9" s="19" t="s">
        <v>43</v>
      </c>
      <c r="I9" s="6" t="s">
        <v>43</v>
      </c>
      <c r="J9" s="7">
        <f t="shared" si="0"/>
        <v>0</v>
      </c>
    </row>
    <row r="10" spans="1:19">
      <c r="A10" s="13" t="s">
        <v>11</v>
      </c>
      <c r="B10" s="19" t="s">
        <v>43</v>
      </c>
      <c r="C10" s="19" t="s">
        <v>43</v>
      </c>
      <c r="D10" s="19" t="s">
        <v>43</v>
      </c>
      <c r="E10" s="12">
        <v>66080</v>
      </c>
      <c r="F10" s="15">
        <v>450</v>
      </c>
      <c r="G10" s="19" t="s">
        <v>43</v>
      </c>
      <c r="H10" s="19" t="s">
        <v>43</v>
      </c>
      <c r="I10" s="6" t="s">
        <v>43</v>
      </c>
      <c r="J10" s="7">
        <f t="shared" si="0"/>
        <v>66530</v>
      </c>
    </row>
    <row r="11" spans="1:19">
      <c r="A11" s="13" t="s">
        <v>12</v>
      </c>
      <c r="B11" s="19" t="s">
        <v>43</v>
      </c>
      <c r="C11" s="12">
        <v>46973.23</v>
      </c>
      <c r="D11" s="19" t="s">
        <v>43</v>
      </c>
      <c r="E11" s="19" t="s">
        <v>43</v>
      </c>
      <c r="F11" s="19" t="s">
        <v>43</v>
      </c>
      <c r="G11" s="19" t="s">
        <v>43</v>
      </c>
      <c r="H11" s="12">
        <v>55700</v>
      </c>
      <c r="I11" s="6" t="s">
        <v>43</v>
      </c>
      <c r="J11" s="7">
        <f t="shared" si="0"/>
        <v>102673.23000000001</v>
      </c>
    </row>
    <row r="12" spans="1:19" ht="25.5">
      <c r="A12" s="13" t="s">
        <v>26</v>
      </c>
      <c r="B12" s="19" t="s">
        <v>43</v>
      </c>
      <c r="C12" s="19" t="s">
        <v>43</v>
      </c>
      <c r="D12" s="19" t="s">
        <v>43</v>
      </c>
      <c r="E12" s="19" t="s">
        <v>43</v>
      </c>
      <c r="F12" s="19" t="s">
        <v>43</v>
      </c>
      <c r="G12" s="19" t="s">
        <v>43</v>
      </c>
      <c r="H12" s="19" t="s">
        <v>43</v>
      </c>
      <c r="I12" s="6" t="s">
        <v>43</v>
      </c>
      <c r="J12" s="7">
        <f t="shared" si="0"/>
        <v>0</v>
      </c>
    </row>
    <row r="13" spans="1:19">
      <c r="A13" s="13" t="s">
        <v>27</v>
      </c>
      <c r="B13" s="19" t="s">
        <v>43</v>
      </c>
      <c r="C13" s="19" t="s">
        <v>43</v>
      </c>
      <c r="D13" s="19" t="s">
        <v>43</v>
      </c>
      <c r="E13" s="19" t="s">
        <v>43</v>
      </c>
      <c r="F13" s="19" t="s">
        <v>43</v>
      </c>
      <c r="G13" s="19" t="s">
        <v>43</v>
      </c>
      <c r="H13" s="19" t="s">
        <v>43</v>
      </c>
      <c r="I13" s="6" t="s">
        <v>43</v>
      </c>
      <c r="J13" s="7">
        <f t="shared" si="0"/>
        <v>0</v>
      </c>
    </row>
    <row r="14" spans="1:19">
      <c r="A14" s="13" t="s">
        <v>13</v>
      </c>
      <c r="B14" s="12">
        <v>303193.5</v>
      </c>
      <c r="C14" s="19" t="s">
        <v>43</v>
      </c>
      <c r="D14" s="12">
        <v>128000</v>
      </c>
      <c r="E14" s="19" t="s">
        <v>43</v>
      </c>
      <c r="F14" s="19" t="s">
        <v>43</v>
      </c>
      <c r="G14" s="12">
        <v>70132.800000000003</v>
      </c>
      <c r="H14" s="12">
        <v>733650</v>
      </c>
      <c r="I14" s="6" t="s">
        <v>43</v>
      </c>
      <c r="J14" s="7">
        <f t="shared" si="0"/>
        <v>1234976.3</v>
      </c>
    </row>
    <row r="15" spans="1:19">
      <c r="A15" s="13" t="s">
        <v>14</v>
      </c>
      <c r="B15" s="12" t="s">
        <v>43</v>
      </c>
      <c r="C15" s="12" t="s">
        <v>43</v>
      </c>
      <c r="D15" s="12" t="s">
        <v>43</v>
      </c>
      <c r="E15" s="12" t="s">
        <v>43</v>
      </c>
      <c r="F15" s="12" t="s">
        <v>43</v>
      </c>
      <c r="G15" s="12" t="s">
        <v>43</v>
      </c>
      <c r="H15" s="12" t="s">
        <v>43</v>
      </c>
      <c r="I15" s="6" t="s">
        <v>43</v>
      </c>
      <c r="J15" s="7">
        <f t="shared" si="0"/>
        <v>0</v>
      </c>
    </row>
    <row r="16" spans="1:19" ht="25.5">
      <c r="A16" s="13" t="s">
        <v>28</v>
      </c>
      <c r="B16" s="12" t="s">
        <v>43</v>
      </c>
      <c r="C16" s="12">
        <v>309000</v>
      </c>
      <c r="D16" s="12" t="s">
        <v>43</v>
      </c>
      <c r="E16" s="12">
        <v>183600</v>
      </c>
      <c r="F16" s="19" t="s">
        <v>43</v>
      </c>
      <c r="G16" s="19" t="s">
        <v>43</v>
      </c>
      <c r="H16" s="19" t="s">
        <v>43</v>
      </c>
      <c r="I16" s="6" t="s">
        <v>43</v>
      </c>
      <c r="J16" s="7">
        <f t="shared" si="0"/>
        <v>492600</v>
      </c>
    </row>
    <row r="17" spans="1:10" ht="25.5">
      <c r="A17" s="13" t="s">
        <v>15</v>
      </c>
      <c r="B17" s="12" t="s">
        <v>43</v>
      </c>
      <c r="C17" s="12" t="s">
        <v>43</v>
      </c>
      <c r="D17" s="12" t="s">
        <v>43</v>
      </c>
      <c r="E17" s="12" t="s">
        <v>43</v>
      </c>
      <c r="F17" s="12" t="s">
        <v>43</v>
      </c>
      <c r="G17" s="12" t="s">
        <v>43</v>
      </c>
      <c r="H17" s="12" t="s">
        <v>43</v>
      </c>
      <c r="I17" s="6" t="s">
        <v>43</v>
      </c>
      <c r="J17" s="7">
        <f t="shared" si="0"/>
        <v>0</v>
      </c>
    </row>
    <row r="18" spans="1:10" ht="25.5">
      <c r="A18" s="13" t="s">
        <v>29</v>
      </c>
      <c r="B18" s="12" t="s">
        <v>43</v>
      </c>
      <c r="C18" s="12" t="s">
        <v>43</v>
      </c>
      <c r="D18" s="12" t="s">
        <v>43</v>
      </c>
      <c r="E18" s="12" t="s">
        <v>43</v>
      </c>
      <c r="F18" s="12" t="s">
        <v>43</v>
      </c>
      <c r="G18" s="12" t="s">
        <v>43</v>
      </c>
      <c r="H18" s="12" t="s">
        <v>43</v>
      </c>
      <c r="I18" s="12" t="s">
        <v>43</v>
      </c>
      <c r="J18" s="7">
        <f t="shared" si="0"/>
        <v>0</v>
      </c>
    </row>
    <row r="19" spans="1:10">
      <c r="A19" s="13" t="s">
        <v>16</v>
      </c>
      <c r="B19" s="19">
        <v>650000</v>
      </c>
      <c r="C19" s="12">
        <v>483540</v>
      </c>
      <c r="D19" s="12">
        <v>276000</v>
      </c>
      <c r="E19" s="12">
        <v>51240</v>
      </c>
      <c r="F19" s="19" t="s">
        <v>43</v>
      </c>
      <c r="G19" s="12" t="s">
        <v>43</v>
      </c>
      <c r="H19" s="12" t="s">
        <v>43</v>
      </c>
      <c r="I19" s="6" t="s">
        <v>43</v>
      </c>
      <c r="J19" s="7">
        <f t="shared" si="0"/>
        <v>1460780</v>
      </c>
    </row>
    <row r="20" spans="1:10" ht="25.5">
      <c r="A20" s="13" t="s">
        <v>17</v>
      </c>
      <c r="B20" s="12" t="s">
        <v>43</v>
      </c>
      <c r="C20" s="12" t="s">
        <v>43</v>
      </c>
      <c r="D20" s="12" t="s">
        <v>43</v>
      </c>
      <c r="E20" s="12" t="s">
        <v>43</v>
      </c>
      <c r="F20" s="19" t="s">
        <v>43</v>
      </c>
      <c r="G20" s="12" t="s">
        <v>43</v>
      </c>
      <c r="H20" s="12" t="s">
        <v>43</v>
      </c>
      <c r="I20" s="6" t="s">
        <v>43</v>
      </c>
      <c r="J20" s="7">
        <f t="shared" si="0"/>
        <v>0</v>
      </c>
    </row>
    <row r="21" spans="1:10" ht="25.5">
      <c r="A21" s="13" t="s">
        <v>18</v>
      </c>
      <c r="B21" s="12" t="s">
        <v>43</v>
      </c>
      <c r="C21" s="12" t="s">
        <v>43</v>
      </c>
      <c r="D21" s="12" t="s">
        <v>43</v>
      </c>
      <c r="E21" s="12" t="s">
        <v>43</v>
      </c>
      <c r="F21" s="19" t="s">
        <v>43</v>
      </c>
      <c r="G21" s="12" t="s">
        <v>43</v>
      </c>
      <c r="H21" s="12" t="s">
        <v>43</v>
      </c>
      <c r="I21" s="6" t="s">
        <v>43</v>
      </c>
      <c r="J21" s="7">
        <f t="shared" si="0"/>
        <v>0</v>
      </c>
    </row>
    <row r="22" spans="1:10" ht="51">
      <c r="A22" s="13" t="s">
        <v>19</v>
      </c>
      <c r="B22" s="12" t="s">
        <v>43</v>
      </c>
      <c r="C22" s="12" t="s">
        <v>43</v>
      </c>
      <c r="D22" s="12" t="s">
        <v>43</v>
      </c>
      <c r="E22" s="12" t="s">
        <v>43</v>
      </c>
      <c r="F22" s="19" t="s">
        <v>43</v>
      </c>
      <c r="G22" s="12" t="s">
        <v>43</v>
      </c>
      <c r="H22" s="12" t="s">
        <v>43</v>
      </c>
      <c r="I22" s="6" t="s">
        <v>43</v>
      </c>
      <c r="J22" s="7">
        <f t="shared" si="0"/>
        <v>0</v>
      </c>
    </row>
    <row r="23" spans="1:10" ht="25.5">
      <c r="A23" s="13" t="s">
        <v>20</v>
      </c>
      <c r="B23" s="19">
        <v>61626</v>
      </c>
      <c r="C23" s="12">
        <v>106150</v>
      </c>
      <c r="D23" s="12">
        <v>124231</v>
      </c>
      <c r="E23" s="12">
        <v>108370</v>
      </c>
      <c r="F23" s="12">
        <v>58196</v>
      </c>
      <c r="G23" s="12" t="s">
        <v>43</v>
      </c>
      <c r="H23" s="12">
        <v>16116</v>
      </c>
      <c r="I23" s="6" t="s">
        <v>43</v>
      </c>
      <c r="J23" s="7">
        <f t="shared" si="0"/>
        <v>474689</v>
      </c>
    </row>
    <row r="24" spans="1:10" ht="38.25">
      <c r="A24" s="13" t="s">
        <v>21</v>
      </c>
      <c r="B24" s="6" t="s">
        <v>43</v>
      </c>
      <c r="C24" s="12">
        <v>41300</v>
      </c>
      <c r="D24" s="6" t="s">
        <v>43</v>
      </c>
      <c r="E24" s="12">
        <v>4600</v>
      </c>
      <c r="F24" s="8" t="s">
        <v>43</v>
      </c>
      <c r="G24" s="8" t="s">
        <v>43</v>
      </c>
      <c r="H24" s="8" t="s">
        <v>43</v>
      </c>
      <c r="I24" s="6" t="s">
        <v>43</v>
      </c>
      <c r="J24" s="7">
        <f t="shared" si="0"/>
        <v>45900</v>
      </c>
    </row>
    <row r="25" spans="1:10">
      <c r="A25" s="13" t="s">
        <v>30</v>
      </c>
      <c r="B25" s="6" t="s">
        <v>43</v>
      </c>
      <c r="C25" s="12">
        <v>27963</v>
      </c>
      <c r="D25" s="6" t="s">
        <v>43</v>
      </c>
      <c r="E25" s="6" t="s">
        <v>43</v>
      </c>
      <c r="F25" s="8" t="s">
        <v>43</v>
      </c>
      <c r="G25" s="8" t="s">
        <v>43</v>
      </c>
      <c r="H25" s="8" t="s">
        <v>43</v>
      </c>
      <c r="I25" s="6" t="s">
        <v>43</v>
      </c>
      <c r="J25" s="7">
        <f t="shared" si="0"/>
        <v>27963</v>
      </c>
    </row>
    <row r="26" spans="1:10" ht="25.5">
      <c r="A26" s="13" t="s">
        <v>31</v>
      </c>
      <c r="B26" s="6" t="s">
        <v>43</v>
      </c>
      <c r="C26" s="6" t="s">
        <v>43</v>
      </c>
      <c r="D26" s="6" t="s">
        <v>43</v>
      </c>
      <c r="E26" s="6" t="s">
        <v>43</v>
      </c>
      <c r="F26" s="8" t="s">
        <v>43</v>
      </c>
      <c r="G26" s="8" t="s">
        <v>43</v>
      </c>
      <c r="H26" s="8" t="s">
        <v>43</v>
      </c>
      <c r="I26" s="6" t="s">
        <v>43</v>
      </c>
      <c r="J26" s="7">
        <f t="shared" si="0"/>
        <v>0</v>
      </c>
    </row>
    <row r="27" spans="1:10" ht="38.25">
      <c r="A27" s="13" t="s">
        <v>47</v>
      </c>
      <c r="B27" s="6" t="s">
        <v>43</v>
      </c>
      <c r="C27" s="6" t="s">
        <v>43</v>
      </c>
      <c r="D27" s="6" t="s">
        <v>43</v>
      </c>
      <c r="E27" s="6" t="s">
        <v>43</v>
      </c>
      <c r="F27" s="8" t="s">
        <v>43</v>
      </c>
      <c r="G27" s="8" t="s">
        <v>43</v>
      </c>
      <c r="H27" s="8" t="s">
        <v>43</v>
      </c>
      <c r="I27" s="6" t="s">
        <v>43</v>
      </c>
      <c r="J27" s="7">
        <f t="shared" si="0"/>
        <v>0</v>
      </c>
    </row>
    <row r="28" spans="1:10" ht="140.25">
      <c r="A28" s="13" t="s">
        <v>45</v>
      </c>
      <c r="B28" s="6" t="s">
        <v>43</v>
      </c>
      <c r="C28" s="6" t="s">
        <v>43</v>
      </c>
      <c r="D28" s="6" t="s">
        <v>43</v>
      </c>
      <c r="E28" s="6" t="s">
        <v>43</v>
      </c>
      <c r="F28" s="8" t="s">
        <v>43</v>
      </c>
      <c r="G28" s="8" t="s">
        <v>43</v>
      </c>
      <c r="H28" s="8" t="s">
        <v>43</v>
      </c>
      <c r="I28" s="6" t="s">
        <v>43</v>
      </c>
      <c r="J28" s="7">
        <f t="shared" si="0"/>
        <v>0</v>
      </c>
    </row>
    <row r="29" spans="1:10" ht="25.5">
      <c r="A29" s="13" t="s">
        <v>32</v>
      </c>
      <c r="B29" s="6" t="s">
        <v>43</v>
      </c>
      <c r="C29" s="6" t="s">
        <v>43</v>
      </c>
      <c r="D29" s="12">
        <v>17300</v>
      </c>
      <c r="E29" s="12">
        <v>39545</v>
      </c>
      <c r="F29" s="8" t="s">
        <v>43</v>
      </c>
      <c r="G29" s="12" t="s">
        <v>43</v>
      </c>
      <c r="H29" s="12">
        <v>29228</v>
      </c>
      <c r="I29" s="6" t="s">
        <v>43</v>
      </c>
      <c r="J29" s="7">
        <f t="shared" si="0"/>
        <v>86073</v>
      </c>
    </row>
    <row r="30" spans="1:10" ht="51">
      <c r="A30" s="13" t="s">
        <v>44</v>
      </c>
      <c r="B30" s="6" t="s">
        <v>43</v>
      </c>
      <c r="C30" s="6" t="s">
        <v>43</v>
      </c>
      <c r="D30" s="6" t="s">
        <v>43</v>
      </c>
      <c r="E30" s="6" t="s">
        <v>43</v>
      </c>
      <c r="F30" s="6" t="s">
        <v>43</v>
      </c>
      <c r="G30" s="6" t="s">
        <v>43</v>
      </c>
      <c r="H30" s="6" t="s">
        <v>43</v>
      </c>
      <c r="I30" s="6" t="s">
        <v>43</v>
      </c>
      <c r="J30" s="7">
        <f t="shared" si="0"/>
        <v>0</v>
      </c>
    </row>
    <row r="31" spans="1:10" ht="18.75" customHeight="1">
      <c r="A31" s="13" t="s">
        <v>33</v>
      </c>
      <c r="B31" s="6" t="s">
        <v>43</v>
      </c>
      <c r="C31" s="12">
        <v>60493</v>
      </c>
      <c r="D31" s="6" t="s">
        <v>43</v>
      </c>
      <c r="E31" s="12">
        <v>11110</v>
      </c>
      <c r="F31" s="8" t="s">
        <v>43</v>
      </c>
      <c r="G31" s="12" t="s">
        <v>43</v>
      </c>
      <c r="H31" s="12">
        <v>2923.31</v>
      </c>
      <c r="I31" s="6" t="s">
        <v>43</v>
      </c>
      <c r="J31" s="7">
        <f t="shared" si="0"/>
        <v>74526.31</v>
      </c>
    </row>
    <row r="32" spans="1:10">
      <c r="A32" s="13" t="s">
        <v>22</v>
      </c>
      <c r="B32" s="6" t="s">
        <v>43</v>
      </c>
      <c r="C32" s="6" t="s">
        <v>43</v>
      </c>
      <c r="D32" s="6" t="s">
        <v>43</v>
      </c>
      <c r="E32" s="12">
        <v>32659</v>
      </c>
      <c r="F32" s="8" t="s">
        <v>43</v>
      </c>
      <c r="G32" s="12" t="s">
        <v>43</v>
      </c>
      <c r="H32" s="12" t="s">
        <v>43</v>
      </c>
      <c r="I32" s="6" t="s">
        <v>43</v>
      </c>
      <c r="J32" s="7">
        <f t="shared" si="0"/>
        <v>32659</v>
      </c>
    </row>
    <row r="33" spans="1:10" ht="25.5">
      <c r="A33" s="13" t="s">
        <v>23</v>
      </c>
      <c r="B33" s="6">
        <f>SUM(B3:B32)</f>
        <v>1014819.5</v>
      </c>
      <c r="C33" s="6">
        <f t="shared" ref="C33:J33" si="1">SUM(C3:C32)</f>
        <v>1177489.23</v>
      </c>
      <c r="D33" s="6">
        <f t="shared" si="1"/>
        <v>595533</v>
      </c>
      <c r="E33" s="6">
        <f t="shared" si="1"/>
        <v>568064</v>
      </c>
      <c r="F33" s="6">
        <f t="shared" si="1"/>
        <v>165667.60999999999</v>
      </c>
      <c r="G33" s="6">
        <f t="shared" si="1"/>
        <v>70132.800000000003</v>
      </c>
      <c r="H33" s="6">
        <f t="shared" si="1"/>
        <v>1176700</v>
      </c>
      <c r="I33" s="6">
        <f t="shared" si="1"/>
        <v>54000</v>
      </c>
      <c r="J33" s="6">
        <f t="shared" si="1"/>
        <v>4822406.1399999997</v>
      </c>
    </row>
  </sheetData>
  <mergeCells count="1"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2013-07-24T12:01:29Z</dcterms:modified>
</cp:coreProperties>
</file>