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" windowWidth="15195" windowHeight="9720" activeTab="1"/>
  </bookViews>
  <sheets>
    <sheet name="Sheet1" sheetId="1" r:id="rId1"/>
    <sheet name="Sheet2" sheetId="2" r:id="rId2"/>
    <sheet name="Sheet3" sheetId="3" r:id="rId3"/>
  </sheets>
  <calcPr calcId="124519" iterateDelta="1E-4"/>
</workbook>
</file>

<file path=xl/calcChain.xml><?xml version="1.0" encoding="utf-8"?>
<calcChain xmlns="http://schemas.openxmlformats.org/spreadsheetml/2006/main">
  <c r="C33" i="2"/>
  <c r="D33"/>
  <c r="E33"/>
  <c r="F33"/>
  <c r="G33"/>
  <c r="H33"/>
  <c r="I33"/>
  <c r="J33"/>
  <c r="K33"/>
  <c r="L33"/>
  <c r="M33"/>
  <c r="N33"/>
  <c r="B33"/>
  <c r="C17" i="1"/>
  <c r="D17"/>
  <c r="E17"/>
  <c r="F17"/>
  <c r="G17"/>
  <c r="H17"/>
  <c r="I17"/>
  <c r="B17"/>
  <c r="O4" i="2"/>
  <c r="O5"/>
  <c r="O6"/>
  <c r="O7"/>
  <c r="O8"/>
  <c r="O9"/>
  <c r="O10"/>
  <c r="O11"/>
  <c r="O12"/>
  <c r="O13"/>
  <c r="O14"/>
  <c r="O15"/>
  <c r="O16"/>
  <c r="O17"/>
  <c r="O18"/>
  <c r="O19"/>
  <c r="O20"/>
  <c r="O21"/>
  <c r="O22"/>
  <c r="O23"/>
  <c r="O24"/>
  <c r="O25"/>
  <c r="O26"/>
  <c r="O27"/>
  <c r="O28"/>
  <c r="O29"/>
  <c r="O30"/>
  <c r="O31"/>
  <c r="O32"/>
  <c r="O33"/>
  <c r="O3"/>
</calcChain>
</file>

<file path=xl/sharedStrings.xml><?xml version="1.0" encoding="utf-8"?>
<sst xmlns="http://schemas.openxmlformats.org/spreadsheetml/2006/main" count="545" uniqueCount="63">
  <si>
    <t>Odstupanja</t>
  </si>
  <si>
    <t>Ukupan iznos utrošenih sredstava</t>
  </si>
  <si>
    <t>Prilozi fizičkih lica političkom subjektu</t>
  </si>
  <si>
    <t>Prilozi pravnih lica i međunarodnih političkih udruženja političkom subjektu</t>
  </si>
  <si>
    <t>Sopstvena sredstva</t>
  </si>
  <si>
    <t>Krediti banaka pod tržišnim uslovima</t>
  </si>
  <si>
    <t xml:space="preserve">Izborno jemstvo </t>
  </si>
  <si>
    <t>DSS</t>
  </si>
  <si>
    <t>KOALICIJA SPS-PUPS-JS</t>
  </si>
  <si>
    <t>NS</t>
  </si>
  <si>
    <t>SDPS</t>
  </si>
  <si>
    <t>DS</t>
  </si>
  <si>
    <t>SRS</t>
  </si>
  <si>
    <t>SNS</t>
  </si>
  <si>
    <t>POKRET RADNIKA I SELJAKA</t>
  </si>
  <si>
    <t>REFORMISTIČKA STRANKA</t>
  </si>
  <si>
    <t>Ukupni trošak po stavci</t>
  </si>
  <si>
    <t>LECI</t>
  </si>
  <si>
    <t>BROŠURE</t>
  </si>
  <si>
    <t>NOVINE</t>
  </si>
  <si>
    <t>PLAKATI</t>
  </si>
  <si>
    <t>BILBORDI</t>
  </si>
  <si>
    <t>DRUGI PROMO MATERIJAL</t>
  </si>
  <si>
    <t>DRUGI TROŠAK DISTRIBUCIJE</t>
  </si>
  <si>
    <t>MITING</t>
  </si>
  <si>
    <t>KONVENCIJA</t>
  </si>
  <si>
    <t>DRUGI TIPOVI JAVNIH MANIFESTACIJA</t>
  </si>
  <si>
    <t>KONFERENCIJA ZA ŠTAMPU</t>
  </si>
  <si>
    <t>TV SPOT</t>
  </si>
  <si>
    <t>TV OGLAS</t>
  </si>
  <si>
    <t>TV - ZAKUPLJENI TERMINI</t>
  </si>
  <si>
    <t>RADIO OGLAS</t>
  </si>
  <si>
    <t>RADIO ZAKUPLJENI TERMINI</t>
  </si>
  <si>
    <t xml:space="preserve">ŠTAMPA </t>
  </si>
  <si>
    <t>INTERNET SAJT</t>
  </si>
  <si>
    <t>INTERNET BANER</t>
  </si>
  <si>
    <t>OSTALI TROŠKOVI OGLAŠAVANJA</t>
  </si>
  <si>
    <t>KOMUNALNI I REŽIJSKI TROŠKOVI</t>
  </si>
  <si>
    <t>ZAKUP POSEBNOG PROSTORA U KAMPANJI</t>
  </si>
  <si>
    <t>TROŠKOVI KOMUNIKACIJE</t>
  </si>
  <si>
    <t>TROŠKOVI DODATNOG ANGAŽOVANJA</t>
  </si>
  <si>
    <t>ANGAŽOVANJE MARKETINŠKE AGENCIJE</t>
  </si>
  <si>
    <t>JAVNOMNJENJSKA ISTRAŽIVANJA</t>
  </si>
  <si>
    <t>OSTALI NEPOMENUTI TROŠKOVI</t>
  </si>
  <si>
    <t xml:space="preserve">OPREMA </t>
  </si>
  <si>
    <t>UKUPNI TROŠAK</t>
  </si>
  <si>
    <t>OVERA POTPISA</t>
  </si>
  <si>
    <t>OSTALI PUTNI TROŠKOVI</t>
  </si>
  <si>
    <t>UKUPNO POTROŠENO ZA STAVKU</t>
  </si>
  <si>
    <r>
      <t xml:space="preserve">URS </t>
    </r>
    <r>
      <rPr>
        <b/>
        <sz val="12"/>
        <color indexed="10"/>
        <rFont val="Arial"/>
        <family val="2"/>
      </rPr>
      <t xml:space="preserve"> </t>
    </r>
  </si>
  <si>
    <t xml:space="preserve">LDP </t>
  </si>
  <si>
    <t xml:space="preserve">DVERI </t>
  </si>
  <si>
    <t xml:space="preserve">SDS </t>
  </si>
  <si>
    <t>URS</t>
  </si>
  <si>
    <t>LDP</t>
  </si>
  <si>
    <t xml:space="preserve">REFORMISTIČKA STRANKA </t>
  </si>
  <si>
    <t>Pregled troškova kampanje za izbor odbornika 2012. Leskovac</t>
  </si>
  <si>
    <t>/</t>
  </si>
  <si>
    <t>Pregled prihoda i rashoda stranaka u kampanji za izbor odbornika u Skupštinu Leskovca</t>
  </si>
  <si>
    <t xml:space="preserve">NOPO </t>
  </si>
  <si>
    <t>Ukupan iznos sredstava primljenih iz budžeta grada Leskovca</t>
  </si>
  <si>
    <t>Vraćeno u budžet grada Leskovca</t>
  </si>
  <si>
    <t>53330 -Сопствена средства</t>
  </si>
</sst>
</file>

<file path=xl/styles.xml><?xml version="1.0" encoding="utf-8"?>
<styleSheet xmlns="http://schemas.openxmlformats.org/spreadsheetml/2006/main">
  <fonts count="10">
    <font>
      <sz val="10"/>
      <name val="Arial"/>
      <charset val="238"/>
    </font>
    <font>
      <sz val="16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sz val="8"/>
      <name val="Arial"/>
      <charset val="238"/>
    </font>
    <font>
      <b/>
      <sz val="12"/>
      <color indexed="10"/>
      <name val="Arial"/>
      <family val="2"/>
    </font>
    <font>
      <b/>
      <sz val="18"/>
      <name val="Times New Roman"/>
      <family val="1"/>
    </font>
    <font>
      <b/>
      <sz val="12"/>
      <color rgb="FF222222"/>
      <name val="Arial"/>
      <family val="2"/>
    </font>
    <font>
      <sz val="12"/>
      <name val="Arial"/>
      <family val="2"/>
    </font>
    <font>
      <sz val="12"/>
      <color rgb="FF22222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2" borderId="1" xfId="0" applyFill="1" applyBorder="1"/>
    <xf numFmtId="0" fontId="1" fillId="2" borderId="1" xfId="0" applyFont="1" applyFill="1" applyBorder="1"/>
    <xf numFmtId="0" fontId="3" fillId="2" borderId="2" xfId="0" applyFont="1" applyFill="1" applyBorder="1"/>
    <xf numFmtId="0" fontId="0" fillId="2" borderId="1" xfId="0" applyFill="1" applyBorder="1" applyAlignment="1">
      <alignment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4" fontId="2" fillId="0" borderId="3" xfId="0" applyNumberFormat="1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 shrinkToFit="1"/>
    </xf>
    <xf numFmtId="0" fontId="0" fillId="5" borderId="1" xfId="0" applyFill="1" applyBorder="1"/>
    <xf numFmtId="0" fontId="0" fillId="3" borderId="3" xfId="0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3" fontId="2" fillId="0" borderId="3" xfId="0" applyNumberFormat="1" applyFont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/>
    </xf>
    <xf numFmtId="0" fontId="6" fillId="5" borderId="1" xfId="0" applyFont="1" applyFill="1" applyBorder="1" applyAlignment="1">
      <alignment horizontal="center"/>
    </xf>
    <xf numFmtId="4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4" fontId="8" fillId="0" borderId="3" xfId="0" applyNumberFormat="1" applyFont="1" applyBorder="1" applyAlignment="1">
      <alignment horizontal="center" vertical="center"/>
    </xf>
    <xf numFmtId="4" fontId="8" fillId="0" borderId="3" xfId="0" applyNumberFormat="1" applyFont="1" applyBorder="1" applyAlignment="1">
      <alignment horizontal="center" vertical="center" wrapText="1"/>
    </xf>
    <xf numFmtId="4" fontId="9" fillId="0" borderId="3" xfId="0" applyNumberFormat="1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4" fontId="9" fillId="6" borderId="3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workbookViewId="0">
      <selection activeCell="L16" sqref="L16"/>
    </sheetView>
  </sheetViews>
  <sheetFormatPr defaultRowHeight="12.75"/>
  <cols>
    <col min="1" max="3" width="30.7109375" customWidth="1"/>
    <col min="4" max="4" width="40.42578125" customWidth="1"/>
    <col min="5" max="5" width="30.7109375" customWidth="1"/>
    <col min="6" max="6" width="31.42578125" customWidth="1"/>
    <col min="7" max="7" width="34.42578125" customWidth="1"/>
    <col min="8" max="10" width="30.7109375" customWidth="1"/>
  </cols>
  <sheetData>
    <row r="1" spans="1:10" s="1" customFormat="1" ht="35.1" customHeight="1">
      <c r="A1" s="3" t="s">
        <v>58</v>
      </c>
      <c r="F1" s="2"/>
      <c r="G1" s="4"/>
    </row>
    <row r="2" spans="1:10" s="5" customFormat="1" ht="45" customHeight="1">
      <c r="A2" s="11"/>
      <c r="B2" s="14" t="s">
        <v>0</v>
      </c>
      <c r="C2" s="14" t="s">
        <v>1</v>
      </c>
      <c r="D2" s="14" t="s">
        <v>60</v>
      </c>
      <c r="E2" s="14" t="s">
        <v>61</v>
      </c>
      <c r="F2" s="14" t="s">
        <v>2</v>
      </c>
      <c r="G2" s="15" t="s">
        <v>3</v>
      </c>
      <c r="H2" s="14" t="s">
        <v>4</v>
      </c>
      <c r="I2" s="14" t="s">
        <v>5</v>
      </c>
      <c r="J2" s="14" t="s">
        <v>6</v>
      </c>
    </row>
    <row r="3" spans="1:10" s="6" customFormat="1" ht="45" customHeight="1">
      <c r="A3" s="12" t="s">
        <v>7</v>
      </c>
      <c r="B3" s="24" t="s">
        <v>57</v>
      </c>
      <c r="C3" s="24" t="s">
        <v>57</v>
      </c>
      <c r="D3" s="24" t="s">
        <v>57</v>
      </c>
      <c r="E3" s="24" t="s">
        <v>57</v>
      </c>
      <c r="F3" s="24" t="s">
        <v>57</v>
      </c>
      <c r="G3" s="24" t="s">
        <v>57</v>
      </c>
      <c r="H3" s="24" t="s">
        <v>57</v>
      </c>
      <c r="I3" s="24" t="s">
        <v>57</v>
      </c>
      <c r="J3" s="24" t="s">
        <v>57</v>
      </c>
    </row>
    <row r="4" spans="1:10" s="6" customFormat="1" ht="45" customHeight="1">
      <c r="A4" s="12" t="s">
        <v>51</v>
      </c>
      <c r="B4" s="24" t="s">
        <v>57</v>
      </c>
      <c r="C4" s="24" t="s">
        <v>57</v>
      </c>
      <c r="D4" s="24" t="s">
        <v>57</v>
      </c>
      <c r="E4" s="24" t="s">
        <v>57</v>
      </c>
      <c r="F4" s="28">
        <v>21560</v>
      </c>
      <c r="G4" s="24" t="s">
        <v>57</v>
      </c>
      <c r="H4" s="24" t="s">
        <v>57</v>
      </c>
      <c r="I4" s="24" t="s">
        <v>57</v>
      </c>
      <c r="J4" s="24" t="s">
        <v>57</v>
      </c>
    </row>
    <row r="5" spans="1:10" s="6" customFormat="1" ht="45" customHeight="1">
      <c r="A5" s="12" t="s">
        <v>8</v>
      </c>
      <c r="B5" s="24" t="s">
        <v>57</v>
      </c>
      <c r="C5" s="24" t="s">
        <v>57</v>
      </c>
      <c r="D5" s="24" t="s">
        <v>57</v>
      </c>
      <c r="E5" s="24" t="s">
        <v>57</v>
      </c>
      <c r="F5" s="24" t="s">
        <v>57</v>
      </c>
      <c r="G5" s="24" t="s">
        <v>57</v>
      </c>
      <c r="H5" s="24" t="s">
        <v>57</v>
      </c>
      <c r="I5" s="24" t="s">
        <v>57</v>
      </c>
      <c r="J5" s="24" t="s">
        <v>57</v>
      </c>
    </row>
    <row r="6" spans="1:10" s="6" customFormat="1" ht="45" customHeight="1">
      <c r="A6" s="12" t="s">
        <v>59</v>
      </c>
      <c r="B6" s="24" t="s">
        <v>57</v>
      </c>
      <c r="C6" s="24" t="s">
        <v>57</v>
      </c>
      <c r="D6" s="24" t="s">
        <v>57</v>
      </c>
      <c r="E6" s="24" t="s">
        <v>57</v>
      </c>
      <c r="F6" s="24" t="s">
        <v>57</v>
      </c>
      <c r="G6" s="24" t="s">
        <v>57</v>
      </c>
      <c r="H6" s="24" t="s">
        <v>57</v>
      </c>
      <c r="I6" s="24" t="s">
        <v>57</v>
      </c>
      <c r="J6" s="24" t="s">
        <v>57</v>
      </c>
    </row>
    <row r="7" spans="1:10" s="6" customFormat="1" ht="45" customHeight="1">
      <c r="A7" s="12" t="s">
        <v>9</v>
      </c>
      <c r="B7" s="24" t="s">
        <v>57</v>
      </c>
      <c r="C7" s="24" t="s">
        <v>57</v>
      </c>
      <c r="D7" s="24" t="s">
        <v>57</v>
      </c>
      <c r="E7" s="24" t="s">
        <v>57</v>
      </c>
      <c r="F7" s="28">
        <v>140000</v>
      </c>
      <c r="G7" s="24" t="s">
        <v>57</v>
      </c>
      <c r="H7" s="24" t="s">
        <v>57</v>
      </c>
      <c r="I7" s="24" t="s">
        <v>57</v>
      </c>
      <c r="J7" s="24" t="s">
        <v>57</v>
      </c>
    </row>
    <row r="8" spans="1:10" s="6" customFormat="1" ht="45" customHeight="1">
      <c r="A8" s="12" t="s">
        <v>10</v>
      </c>
      <c r="B8" s="24" t="s">
        <v>57</v>
      </c>
      <c r="C8" s="24" t="s">
        <v>57</v>
      </c>
      <c r="D8" s="24" t="s">
        <v>57</v>
      </c>
      <c r="E8" s="24" t="s">
        <v>57</v>
      </c>
      <c r="F8" s="24" t="s">
        <v>57</v>
      </c>
      <c r="G8" s="24" t="s">
        <v>57</v>
      </c>
      <c r="H8" s="24" t="s">
        <v>57</v>
      </c>
      <c r="I8" s="24" t="s">
        <v>57</v>
      </c>
      <c r="J8" s="24" t="s">
        <v>57</v>
      </c>
    </row>
    <row r="9" spans="1:10" s="6" customFormat="1" ht="45" customHeight="1">
      <c r="A9" s="12" t="s">
        <v>52</v>
      </c>
      <c r="B9" s="24" t="s">
        <v>57</v>
      </c>
      <c r="C9" s="24" t="s">
        <v>57</v>
      </c>
      <c r="D9" s="24" t="s">
        <v>57</v>
      </c>
      <c r="E9" s="24" t="s">
        <v>57</v>
      </c>
      <c r="F9" s="24" t="s">
        <v>57</v>
      </c>
      <c r="G9" s="24" t="s">
        <v>57</v>
      </c>
      <c r="H9" s="24" t="s">
        <v>57</v>
      </c>
      <c r="I9" s="24" t="s">
        <v>57</v>
      </c>
      <c r="J9" s="24" t="s">
        <v>57</v>
      </c>
    </row>
    <row r="10" spans="1:10" s="8" customFormat="1" ht="45" customHeight="1">
      <c r="A10" s="13" t="s">
        <v>11</v>
      </c>
      <c r="B10" s="24" t="s">
        <v>57</v>
      </c>
      <c r="C10" s="28">
        <v>876092.8</v>
      </c>
      <c r="D10" s="28">
        <v>876092.8</v>
      </c>
      <c r="E10" s="25">
        <v>0</v>
      </c>
      <c r="F10" s="30">
        <v>1569000</v>
      </c>
      <c r="G10" s="24" t="s">
        <v>57</v>
      </c>
      <c r="H10" s="24" t="s">
        <v>57</v>
      </c>
      <c r="I10" s="24" t="s">
        <v>57</v>
      </c>
      <c r="J10" s="26" t="s">
        <v>57</v>
      </c>
    </row>
    <row r="11" spans="1:10" s="8" customFormat="1" ht="45" customHeight="1">
      <c r="A11" s="12" t="s">
        <v>12</v>
      </c>
      <c r="B11" s="24" t="s">
        <v>57</v>
      </c>
      <c r="C11" s="28">
        <v>53330</v>
      </c>
      <c r="D11" s="28">
        <v>53330</v>
      </c>
      <c r="E11" s="29">
        <v>0</v>
      </c>
      <c r="F11" s="25" t="s">
        <v>57</v>
      </c>
      <c r="G11" s="25" t="s">
        <v>57</v>
      </c>
      <c r="H11" s="28">
        <v>455070.75</v>
      </c>
      <c r="I11" s="24" t="s">
        <v>57</v>
      </c>
      <c r="J11" s="28" t="s">
        <v>62</v>
      </c>
    </row>
    <row r="12" spans="1:10" s="6" customFormat="1" ht="45" customHeight="1">
      <c r="A12" s="12" t="s">
        <v>49</v>
      </c>
      <c r="B12" s="24" t="s">
        <v>57</v>
      </c>
      <c r="C12" s="24" t="s">
        <v>57</v>
      </c>
      <c r="D12" s="24" t="s">
        <v>57</v>
      </c>
      <c r="E12" s="24" t="s">
        <v>57</v>
      </c>
      <c r="F12" s="24" t="s">
        <v>57</v>
      </c>
      <c r="G12" s="24" t="s">
        <v>57</v>
      </c>
      <c r="H12" s="24" t="s">
        <v>57</v>
      </c>
      <c r="I12" s="24" t="s">
        <v>57</v>
      </c>
      <c r="J12" s="24" t="s">
        <v>57</v>
      </c>
    </row>
    <row r="13" spans="1:10" s="6" customFormat="1" ht="45" customHeight="1">
      <c r="A13" s="12" t="s">
        <v>50</v>
      </c>
      <c r="B13" s="24" t="s">
        <v>57</v>
      </c>
      <c r="C13" s="24" t="s">
        <v>57</v>
      </c>
      <c r="D13" s="24" t="s">
        <v>57</v>
      </c>
      <c r="E13" s="24" t="s">
        <v>57</v>
      </c>
      <c r="F13" s="24" t="s">
        <v>57</v>
      </c>
      <c r="G13" s="24" t="s">
        <v>57</v>
      </c>
      <c r="H13" s="24" t="s">
        <v>57</v>
      </c>
      <c r="I13" s="24" t="s">
        <v>57</v>
      </c>
      <c r="J13" s="24" t="s">
        <v>57</v>
      </c>
    </row>
    <row r="14" spans="1:10" s="8" customFormat="1" ht="45" customHeight="1">
      <c r="A14" s="12" t="s">
        <v>13</v>
      </c>
      <c r="B14" s="24" t="s">
        <v>57</v>
      </c>
      <c r="C14" s="28">
        <v>770133.2</v>
      </c>
      <c r="D14" s="28">
        <v>770133.2</v>
      </c>
      <c r="E14" s="29">
        <v>0</v>
      </c>
      <c r="F14" s="28">
        <v>217400</v>
      </c>
      <c r="G14" s="24" t="s">
        <v>57</v>
      </c>
      <c r="H14" s="24" t="s">
        <v>57</v>
      </c>
      <c r="I14" s="24" t="s">
        <v>57</v>
      </c>
      <c r="J14" s="28" t="s">
        <v>62</v>
      </c>
    </row>
    <row r="15" spans="1:10" s="9" customFormat="1" ht="45" customHeight="1">
      <c r="A15" s="12" t="s">
        <v>14</v>
      </c>
      <c r="B15" s="24" t="s">
        <v>57</v>
      </c>
      <c r="C15" s="24" t="s">
        <v>57</v>
      </c>
      <c r="D15" s="24" t="s">
        <v>57</v>
      </c>
      <c r="E15" s="24" t="s">
        <v>57</v>
      </c>
      <c r="F15" s="24" t="s">
        <v>57</v>
      </c>
      <c r="G15" s="24" t="s">
        <v>57</v>
      </c>
      <c r="H15" s="24" t="s">
        <v>57</v>
      </c>
      <c r="I15" s="24" t="s">
        <v>57</v>
      </c>
      <c r="J15" s="24" t="s">
        <v>57</v>
      </c>
    </row>
    <row r="16" spans="1:10" s="9" customFormat="1" ht="45" customHeight="1">
      <c r="A16" s="12" t="s">
        <v>15</v>
      </c>
      <c r="B16" s="24" t="s">
        <v>57</v>
      </c>
      <c r="C16" s="24" t="s">
        <v>57</v>
      </c>
      <c r="D16" s="24" t="s">
        <v>57</v>
      </c>
      <c r="E16" s="24" t="s">
        <v>57</v>
      </c>
      <c r="F16" s="24" t="s">
        <v>57</v>
      </c>
      <c r="G16" s="24" t="s">
        <v>57</v>
      </c>
      <c r="H16" s="24" t="s">
        <v>57</v>
      </c>
      <c r="I16" s="24" t="s">
        <v>57</v>
      </c>
      <c r="J16" s="24" t="s">
        <v>57</v>
      </c>
    </row>
    <row r="17" spans="1:10" s="5" customFormat="1" ht="45" customHeight="1">
      <c r="A17" s="12" t="s">
        <v>16</v>
      </c>
      <c r="B17" s="24">
        <f>SUM(B3:B16)</f>
        <v>0</v>
      </c>
      <c r="C17" s="24">
        <f t="shared" ref="C17:I17" si="0">SUM(C3:C16)</f>
        <v>1699556</v>
      </c>
      <c r="D17" s="24">
        <f t="shared" si="0"/>
        <v>1699556</v>
      </c>
      <c r="E17" s="24">
        <f t="shared" si="0"/>
        <v>0</v>
      </c>
      <c r="F17" s="24">
        <f t="shared" si="0"/>
        <v>1947960</v>
      </c>
      <c r="G17" s="24">
        <f t="shared" si="0"/>
        <v>0</v>
      </c>
      <c r="H17" s="24">
        <f t="shared" si="0"/>
        <v>455070.75</v>
      </c>
      <c r="I17" s="24">
        <f t="shared" si="0"/>
        <v>0</v>
      </c>
      <c r="J17" s="27">
        <v>106660</v>
      </c>
    </row>
  </sheetData>
  <phoneticPr fontId="4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O33"/>
  <sheetViews>
    <sheetView tabSelected="1" topLeftCell="A13" zoomScale="48" zoomScaleNormal="48" workbookViewId="0">
      <selection activeCell="C35" sqref="C35"/>
    </sheetView>
  </sheetViews>
  <sheetFormatPr defaultRowHeight="12.75"/>
  <cols>
    <col min="1" max="15" width="35.7109375" customWidth="1"/>
  </cols>
  <sheetData>
    <row r="1" spans="1:15" ht="45" customHeight="1">
      <c r="A1" s="20" t="s">
        <v>56</v>
      </c>
      <c r="B1" s="21"/>
      <c r="C1" s="21"/>
      <c r="D1" s="21"/>
      <c r="E1" s="21"/>
      <c r="F1" s="16"/>
      <c r="G1" s="16"/>
      <c r="H1" s="16"/>
      <c r="I1" s="16"/>
      <c r="J1" s="16"/>
      <c r="K1" s="16"/>
      <c r="L1" s="16"/>
      <c r="M1" s="16"/>
      <c r="N1" s="16"/>
      <c r="O1" s="16"/>
    </row>
    <row r="2" spans="1:15" ht="45" customHeight="1">
      <c r="A2" s="17"/>
      <c r="B2" s="18" t="s">
        <v>7</v>
      </c>
      <c r="C2" s="18" t="s">
        <v>51</v>
      </c>
      <c r="D2" s="18" t="s">
        <v>8</v>
      </c>
      <c r="E2" s="18" t="s">
        <v>9</v>
      </c>
      <c r="F2" s="18" t="s">
        <v>10</v>
      </c>
      <c r="G2" s="18" t="s">
        <v>52</v>
      </c>
      <c r="H2" s="18" t="s">
        <v>11</v>
      </c>
      <c r="I2" s="18" t="s">
        <v>12</v>
      </c>
      <c r="J2" s="18" t="s">
        <v>53</v>
      </c>
      <c r="K2" s="18" t="s">
        <v>54</v>
      </c>
      <c r="L2" s="18" t="s">
        <v>13</v>
      </c>
      <c r="M2" s="18" t="s">
        <v>14</v>
      </c>
      <c r="N2" s="18" t="s">
        <v>55</v>
      </c>
      <c r="O2" s="18" t="s">
        <v>48</v>
      </c>
    </row>
    <row r="3" spans="1:15" ht="45" customHeight="1">
      <c r="A3" s="12" t="s">
        <v>17</v>
      </c>
      <c r="B3" s="10" t="s">
        <v>57</v>
      </c>
      <c r="C3" s="10" t="s">
        <v>57</v>
      </c>
      <c r="D3" s="10" t="s">
        <v>57</v>
      </c>
      <c r="E3" s="10" t="s">
        <v>57</v>
      </c>
      <c r="F3" s="10" t="s">
        <v>57</v>
      </c>
      <c r="G3" s="10" t="s">
        <v>57</v>
      </c>
      <c r="H3" s="19">
        <v>162014</v>
      </c>
      <c r="I3" s="10" t="s">
        <v>57</v>
      </c>
      <c r="J3" s="10" t="s">
        <v>57</v>
      </c>
      <c r="K3" s="10" t="s">
        <v>57</v>
      </c>
      <c r="L3" s="10" t="s">
        <v>57</v>
      </c>
      <c r="M3" s="10" t="s">
        <v>57</v>
      </c>
      <c r="N3" s="10" t="s">
        <v>57</v>
      </c>
      <c r="O3" s="10">
        <f>SUM(B3:N3)</f>
        <v>162014</v>
      </c>
    </row>
    <row r="4" spans="1:15" ht="45" customHeight="1">
      <c r="A4" s="12" t="s">
        <v>18</v>
      </c>
      <c r="B4" s="10" t="s">
        <v>57</v>
      </c>
      <c r="C4" s="10" t="s">
        <v>57</v>
      </c>
      <c r="D4" s="10" t="s">
        <v>57</v>
      </c>
      <c r="E4" s="10" t="s">
        <v>57</v>
      </c>
      <c r="F4" s="10" t="s">
        <v>57</v>
      </c>
      <c r="G4" s="10" t="s">
        <v>57</v>
      </c>
      <c r="H4" s="10" t="s">
        <v>57</v>
      </c>
      <c r="I4" s="10" t="s">
        <v>57</v>
      </c>
      <c r="J4" s="10" t="s">
        <v>57</v>
      </c>
      <c r="K4" s="10" t="s">
        <v>57</v>
      </c>
      <c r="L4" s="10" t="s">
        <v>57</v>
      </c>
      <c r="M4" s="10" t="s">
        <v>57</v>
      </c>
      <c r="N4" s="10" t="s">
        <v>57</v>
      </c>
      <c r="O4" s="10">
        <f t="shared" ref="O4:O33" si="0">SUM(B4:N4)</f>
        <v>0</v>
      </c>
    </row>
    <row r="5" spans="1:15" ht="45" customHeight="1">
      <c r="A5" s="12" t="s">
        <v>19</v>
      </c>
      <c r="B5" s="10" t="s">
        <v>57</v>
      </c>
      <c r="C5" s="10" t="s">
        <v>57</v>
      </c>
      <c r="D5" s="10" t="s">
        <v>57</v>
      </c>
      <c r="E5" s="10" t="s">
        <v>57</v>
      </c>
      <c r="F5" s="10" t="s">
        <v>57</v>
      </c>
      <c r="G5" s="10" t="s">
        <v>57</v>
      </c>
      <c r="H5" s="10" t="s">
        <v>57</v>
      </c>
      <c r="I5" s="10" t="s">
        <v>57</v>
      </c>
      <c r="J5" s="10" t="s">
        <v>57</v>
      </c>
      <c r="K5" s="10" t="s">
        <v>57</v>
      </c>
      <c r="L5" s="10" t="s">
        <v>57</v>
      </c>
      <c r="M5" s="10" t="s">
        <v>57</v>
      </c>
      <c r="N5" s="10" t="s">
        <v>57</v>
      </c>
      <c r="O5" s="10">
        <f t="shared" si="0"/>
        <v>0</v>
      </c>
    </row>
    <row r="6" spans="1:15" ht="45" customHeight="1">
      <c r="A6" s="12" t="s">
        <v>20</v>
      </c>
      <c r="B6" s="10" t="s">
        <v>57</v>
      </c>
      <c r="C6" s="10" t="s">
        <v>57</v>
      </c>
      <c r="D6" s="10" t="s">
        <v>57</v>
      </c>
      <c r="E6" s="10" t="s">
        <v>57</v>
      </c>
      <c r="F6" s="10" t="s">
        <v>57</v>
      </c>
      <c r="G6" s="10" t="s">
        <v>57</v>
      </c>
      <c r="H6" s="10">
        <v>17700</v>
      </c>
      <c r="I6" s="10">
        <v>34220</v>
      </c>
      <c r="J6" s="10" t="s">
        <v>57</v>
      </c>
      <c r="K6" s="10" t="s">
        <v>57</v>
      </c>
      <c r="L6" s="10">
        <v>47200</v>
      </c>
      <c r="M6" s="10" t="s">
        <v>57</v>
      </c>
      <c r="N6" s="10" t="s">
        <v>57</v>
      </c>
      <c r="O6" s="10">
        <f t="shared" si="0"/>
        <v>99120</v>
      </c>
    </row>
    <row r="7" spans="1:15" ht="45" customHeight="1">
      <c r="A7" s="12" t="s">
        <v>21</v>
      </c>
      <c r="B7" s="10" t="s">
        <v>57</v>
      </c>
      <c r="C7" s="10" t="s">
        <v>57</v>
      </c>
      <c r="D7" s="10" t="s">
        <v>57</v>
      </c>
      <c r="E7" s="10" t="s">
        <v>57</v>
      </c>
      <c r="F7" s="10" t="s">
        <v>57</v>
      </c>
      <c r="G7" s="10" t="s">
        <v>57</v>
      </c>
      <c r="H7" s="10" t="s">
        <v>57</v>
      </c>
      <c r="I7" s="10" t="s">
        <v>57</v>
      </c>
      <c r="J7" s="10" t="s">
        <v>57</v>
      </c>
      <c r="K7" s="10" t="s">
        <v>57</v>
      </c>
      <c r="L7" s="10" t="s">
        <v>57</v>
      </c>
      <c r="M7" s="10" t="s">
        <v>57</v>
      </c>
      <c r="N7" s="10" t="s">
        <v>57</v>
      </c>
      <c r="O7" s="10">
        <f t="shared" si="0"/>
        <v>0</v>
      </c>
    </row>
    <row r="8" spans="1:15" ht="45" customHeight="1">
      <c r="A8" s="12" t="s">
        <v>22</v>
      </c>
      <c r="B8" s="10" t="s">
        <v>57</v>
      </c>
      <c r="C8" s="10" t="s">
        <v>57</v>
      </c>
      <c r="D8" s="10" t="s">
        <v>57</v>
      </c>
      <c r="E8" s="10" t="s">
        <v>57</v>
      </c>
      <c r="F8" s="10" t="s">
        <v>57</v>
      </c>
      <c r="G8" s="10" t="s">
        <v>57</v>
      </c>
      <c r="H8" s="10">
        <v>841879</v>
      </c>
      <c r="I8" s="10" t="s">
        <v>57</v>
      </c>
      <c r="J8" s="10" t="s">
        <v>57</v>
      </c>
      <c r="K8" s="10" t="s">
        <v>57</v>
      </c>
      <c r="L8" s="10">
        <v>449520</v>
      </c>
      <c r="M8" s="10" t="s">
        <v>57</v>
      </c>
      <c r="N8" s="10" t="s">
        <v>57</v>
      </c>
      <c r="O8" s="10">
        <f t="shared" si="0"/>
        <v>1291399</v>
      </c>
    </row>
    <row r="9" spans="1:15" ht="45" customHeight="1">
      <c r="A9" s="12" t="s">
        <v>23</v>
      </c>
      <c r="B9" s="10" t="s">
        <v>57</v>
      </c>
      <c r="C9" s="10" t="s">
        <v>57</v>
      </c>
      <c r="D9" s="10" t="s">
        <v>57</v>
      </c>
      <c r="E9" s="10" t="s">
        <v>57</v>
      </c>
      <c r="F9" s="10" t="s">
        <v>57</v>
      </c>
      <c r="G9" s="10" t="s">
        <v>57</v>
      </c>
      <c r="H9" s="10" t="s">
        <v>57</v>
      </c>
      <c r="I9" s="10" t="s">
        <v>57</v>
      </c>
      <c r="J9" s="10" t="s">
        <v>57</v>
      </c>
      <c r="K9" s="10" t="s">
        <v>57</v>
      </c>
      <c r="L9" s="10" t="s">
        <v>57</v>
      </c>
      <c r="M9" s="10" t="s">
        <v>57</v>
      </c>
      <c r="N9" s="10" t="s">
        <v>57</v>
      </c>
      <c r="O9" s="10">
        <f t="shared" si="0"/>
        <v>0</v>
      </c>
    </row>
    <row r="10" spans="1:15" ht="45" customHeight="1">
      <c r="A10" s="12" t="s">
        <v>24</v>
      </c>
      <c r="B10" s="10" t="s">
        <v>57</v>
      </c>
      <c r="C10" s="10" t="s">
        <v>57</v>
      </c>
      <c r="D10" s="10" t="s">
        <v>57</v>
      </c>
      <c r="E10" s="10" t="s">
        <v>57</v>
      </c>
      <c r="F10" s="10" t="s">
        <v>57</v>
      </c>
      <c r="G10" s="10" t="s">
        <v>57</v>
      </c>
      <c r="H10" s="19">
        <v>10000</v>
      </c>
      <c r="I10" s="10" t="s">
        <v>57</v>
      </c>
      <c r="J10" s="10" t="s">
        <v>57</v>
      </c>
      <c r="K10" s="10" t="s">
        <v>57</v>
      </c>
      <c r="L10" s="10" t="s">
        <v>57</v>
      </c>
      <c r="M10" s="10" t="s">
        <v>57</v>
      </c>
      <c r="N10" s="10" t="s">
        <v>57</v>
      </c>
      <c r="O10" s="10">
        <f t="shared" si="0"/>
        <v>10000</v>
      </c>
    </row>
    <row r="11" spans="1:15" ht="45" customHeight="1">
      <c r="A11" s="12" t="s">
        <v>25</v>
      </c>
      <c r="B11" s="10" t="s">
        <v>57</v>
      </c>
      <c r="C11" s="10" t="s">
        <v>57</v>
      </c>
      <c r="D11" s="10" t="s">
        <v>57</v>
      </c>
      <c r="E11" s="10" t="s">
        <v>57</v>
      </c>
      <c r="F11" s="10" t="s">
        <v>57</v>
      </c>
      <c r="G11" s="10" t="s">
        <v>57</v>
      </c>
      <c r="H11" s="10" t="s">
        <v>57</v>
      </c>
      <c r="I11" s="10" t="s">
        <v>57</v>
      </c>
      <c r="J11" s="10" t="s">
        <v>57</v>
      </c>
      <c r="K11" s="10" t="s">
        <v>57</v>
      </c>
      <c r="L11" s="10" t="s">
        <v>57</v>
      </c>
      <c r="M11" s="10" t="s">
        <v>57</v>
      </c>
      <c r="N11" s="10" t="s">
        <v>57</v>
      </c>
      <c r="O11" s="10">
        <f t="shared" si="0"/>
        <v>0</v>
      </c>
    </row>
    <row r="12" spans="1:15" ht="45" customHeight="1">
      <c r="A12" s="12" t="s">
        <v>26</v>
      </c>
      <c r="B12" s="10" t="s">
        <v>57</v>
      </c>
      <c r="C12" s="10" t="s">
        <v>57</v>
      </c>
      <c r="D12" s="10" t="s">
        <v>57</v>
      </c>
      <c r="E12" s="10" t="s">
        <v>57</v>
      </c>
      <c r="F12" s="10" t="s">
        <v>57</v>
      </c>
      <c r="G12" s="10" t="s">
        <v>57</v>
      </c>
      <c r="H12" s="10" t="s">
        <v>57</v>
      </c>
      <c r="I12" s="10" t="s">
        <v>57</v>
      </c>
      <c r="J12" s="10" t="s">
        <v>57</v>
      </c>
      <c r="K12" s="10" t="s">
        <v>57</v>
      </c>
      <c r="L12" s="10" t="s">
        <v>57</v>
      </c>
      <c r="M12" s="10" t="s">
        <v>57</v>
      </c>
      <c r="N12" s="10" t="s">
        <v>57</v>
      </c>
      <c r="O12" s="10">
        <f t="shared" si="0"/>
        <v>0</v>
      </c>
    </row>
    <row r="13" spans="1:15" ht="45" customHeight="1">
      <c r="A13" s="12" t="s">
        <v>27</v>
      </c>
      <c r="B13" s="10" t="s">
        <v>57</v>
      </c>
      <c r="C13" s="10" t="s">
        <v>57</v>
      </c>
      <c r="D13" s="10" t="s">
        <v>57</v>
      </c>
      <c r="E13" s="10" t="s">
        <v>57</v>
      </c>
      <c r="F13" s="10" t="s">
        <v>57</v>
      </c>
      <c r="G13" s="10" t="s">
        <v>57</v>
      </c>
      <c r="H13" s="19">
        <v>56844</v>
      </c>
      <c r="I13" s="10" t="s">
        <v>57</v>
      </c>
      <c r="J13" s="10" t="s">
        <v>57</v>
      </c>
      <c r="K13" s="10" t="s">
        <v>57</v>
      </c>
      <c r="L13" s="10">
        <v>120000</v>
      </c>
      <c r="M13" s="10" t="s">
        <v>57</v>
      </c>
      <c r="N13" s="10" t="s">
        <v>57</v>
      </c>
      <c r="O13" s="10">
        <f t="shared" si="0"/>
        <v>176844</v>
      </c>
    </row>
    <row r="14" spans="1:15" ht="45" customHeight="1">
      <c r="A14" s="12" t="s">
        <v>28</v>
      </c>
      <c r="B14" s="10" t="s">
        <v>57</v>
      </c>
      <c r="C14" s="10" t="s">
        <v>57</v>
      </c>
      <c r="D14" s="10" t="s">
        <v>57</v>
      </c>
      <c r="E14" s="10" t="s">
        <v>57</v>
      </c>
      <c r="F14" s="10" t="s">
        <v>57</v>
      </c>
      <c r="G14" s="10" t="s">
        <v>57</v>
      </c>
      <c r="H14" s="10">
        <v>130000</v>
      </c>
      <c r="I14" s="10" t="s">
        <v>57</v>
      </c>
      <c r="J14" s="10" t="s">
        <v>57</v>
      </c>
      <c r="K14" s="10" t="s">
        <v>57</v>
      </c>
      <c r="L14" s="10" t="s">
        <v>57</v>
      </c>
      <c r="M14" s="10" t="s">
        <v>57</v>
      </c>
      <c r="N14" s="10" t="s">
        <v>57</v>
      </c>
      <c r="O14" s="10">
        <f t="shared" si="0"/>
        <v>130000</v>
      </c>
    </row>
    <row r="15" spans="1:15" ht="45" customHeight="1">
      <c r="A15" s="12" t="s">
        <v>29</v>
      </c>
      <c r="B15" s="10" t="s">
        <v>57</v>
      </c>
      <c r="C15" s="10" t="s">
        <v>57</v>
      </c>
      <c r="D15" s="10" t="s">
        <v>57</v>
      </c>
      <c r="E15" s="10" t="s">
        <v>57</v>
      </c>
      <c r="F15" s="10" t="s">
        <v>57</v>
      </c>
      <c r="G15" s="10" t="s">
        <v>57</v>
      </c>
      <c r="H15" s="10" t="s">
        <v>57</v>
      </c>
      <c r="I15" s="10" t="s">
        <v>57</v>
      </c>
      <c r="J15" s="10" t="s">
        <v>57</v>
      </c>
      <c r="K15" s="10" t="s">
        <v>57</v>
      </c>
      <c r="L15" s="10" t="s">
        <v>57</v>
      </c>
      <c r="M15" s="10" t="s">
        <v>57</v>
      </c>
      <c r="N15" s="10" t="s">
        <v>57</v>
      </c>
      <c r="O15" s="10">
        <f t="shared" si="0"/>
        <v>0</v>
      </c>
    </row>
    <row r="16" spans="1:15" ht="45" customHeight="1">
      <c r="A16" s="12" t="s">
        <v>30</v>
      </c>
      <c r="B16" s="10" t="s">
        <v>57</v>
      </c>
      <c r="C16" s="10" t="s">
        <v>57</v>
      </c>
      <c r="D16" s="10" t="s">
        <v>57</v>
      </c>
      <c r="E16" s="19">
        <v>20000</v>
      </c>
      <c r="F16" s="10" t="s">
        <v>57</v>
      </c>
      <c r="G16" s="10" t="s">
        <v>57</v>
      </c>
      <c r="H16" s="19">
        <v>240366</v>
      </c>
      <c r="I16" s="19">
        <v>35000</v>
      </c>
      <c r="J16" s="10" t="s">
        <v>57</v>
      </c>
      <c r="K16" s="10" t="s">
        <v>57</v>
      </c>
      <c r="L16" s="10" t="s">
        <v>57</v>
      </c>
      <c r="M16" s="10" t="s">
        <v>57</v>
      </c>
      <c r="N16" s="10" t="s">
        <v>57</v>
      </c>
      <c r="O16" s="10">
        <f t="shared" si="0"/>
        <v>295366</v>
      </c>
    </row>
    <row r="17" spans="1:15" ht="45" customHeight="1">
      <c r="A17" s="12" t="s">
        <v>31</v>
      </c>
      <c r="B17" s="10" t="s">
        <v>57</v>
      </c>
      <c r="C17" s="10" t="s">
        <v>57</v>
      </c>
      <c r="D17" s="10" t="s">
        <v>57</v>
      </c>
      <c r="E17" s="10" t="s">
        <v>57</v>
      </c>
      <c r="F17" s="10" t="s">
        <v>57</v>
      </c>
      <c r="G17" s="10" t="s">
        <v>57</v>
      </c>
      <c r="H17" s="10" t="s">
        <v>57</v>
      </c>
      <c r="I17" s="10" t="s">
        <v>57</v>
      </c>
      <c r="J17" s="10" t="s">
        <v>57</v>
      </c>
      <c r="K17" s="10" t="s">
        <v>57</v>
      </c>
      <c r="L17" s="10" t="s">
        <v>57</v>
      </c>
      <c r="M17" s="10" t="s">
        <v>57</v>
      </c>
      <c r="N17" s="10" t="s">
        <v>57</v>
      </c>
      <c r="O17" s="10">
        <f t="shared" si="0"/>
        <v>0</v>
      </c>
    </row>
    <row r="18" spans="1:15" ht="45" customHeight="1">
      <c r="A18" s="12" t="s">
        <v>32</v>
      </c>
      <c r="B18" s="10" t="s">
        <v>57</v>
      </c>
      <c r="C18" s="10" t="s">
        <v>57</v>
      </c>
      <c r="D18" s="10" t="s">
        <v>57</v>
      </c>
      <c r="E18" s="10" t="s">
        <v>57</v>
      </c>
      <c r="F18" s="10" t="s">
        <v>57</v>
      </c>
      <c r="G18" s="10" t="s">
        <v>57</v>
      </c>
      <c r="H18" s="10" t="s">
        <v>57</v>
      </c>
      <c r="I18" s="10" t="s">
        <v>57</v>
      </c>
      <c r="J18" s="10" t="s">
        <v>57</v>
      </c>
      <c r="K18" s="10" t="s">
        <v>57</v>
      </c>
      <c r="L18" s="10" t="s">
        <v>57</v>
      </c>
      <c r="M18" s="10" t="s">
        <v>57</v>
      </c>
      <c r="N18" s="10" t="s">
        <v>57</v>
      </c>
      <c r="O18" s="10">
        <f t="shared" si="0"/>
        <v>0</v>
      </c>
    </row>
    <row r="19" spans="1:15" ht="45" customHeight="1">
      <c r="A19" s="12" t="s">
        <v>33</v>
      </c>
      <c r="B19" s="10" t="s">
        <v>57</v>
      </c>
      <c r="C19" s="10" t="s">
        <v>57</v>
      </c>
      <c r="D19" s="10" t="s">
        <v>57</v>
      </c>
      <c r="E19" s="10" t="s">
        <v>57</v>
      </c>
      <c r="F19" s="10" t="s">
        <v>57</v>
      </c>
      <c r="G19" s="10" t="s">
        <v>57</v>
      </c>
      <c r="H19" s="10" t="s">
        <v>57</v>
      </c>
      <c r="I19" s="10">
        <v>30000</v>
      </c>
      <c r="J19" s="10" t="s">
        <v>57</v>
      </c>
      <c r="K19" s="10" t="s">
        <v>57</v>
      </c>
      <c r="L19" s="10" t="s">
        <v>57</v>
      </c>
      <c r="M19" s="10" t="s">
        <v>57</v>
      </c>
      <c r="N19" s="10" t="s">
        <v>57</v>
      </c>
      <c r="O19" s="10">
        <f t="shared" si="0"/>
        <v>30000</v>
      </c>
    </row>
    <row r="20" spans="1:15" ht="45" customHeight="1">
      <c r="A20" s="12" t="s">
        <v>34</v>
      </c>
      <c r="B20" s="10" t="s">
        <v>57</v>
      </c>
      <c r="C20" s="10" t="s">
        <v>57</v>
      </c>
      <c r="D20" s="10" t="s">
        <v>57</v>
      </c>
      <c r="E20" s="10" t="s">
        <v>57</v>
      </c>
      <c r="F20" s="10" t="s">
        <v>57</v>
      </c>
      <c r="G20" s="10" t="s">
        <v>57</v>
      </c>
      <c r="H20" s="10" t="s">
        <v>57</v>
      </c>
      <c r="I20" s="10" t="s">
        <v>57</v>
      </c>
      <c r="J20" s="10" t="s">
        <v>57</v>
      </c>
      <c r="K20" s="10" t="s">
        <v>57</v>
      </c>
      <c r="L20" s="10" t="s">
        <v>57</v>
      </c>
      <c r="M20" s="10" t="s">
        <v>57</v>
      </c>
      <c r="N20" s="10" t="s">
        <v>57</v>
      </c>
      <c r="O20" s="10">
        <f t="shared" si="0"/>
        <v>0</v>
      </c>
    </row>
    <row r="21" spans="1:15" ht="45" customHeight="1">
      <c r="A21" s="12" t="s">
        <v>35</v>
      </c>
      <c r="B21" s="10" t="s">
        <v>57</v>
      </c>
      <c r="C21" s="10" t="s">
        <v>57</v>
      </c>
      <c r="D21" s="10" t="s">
        <v>57</v>
      </c>
      <c r="E21" s="10" t="s">
        <v>57</v>
      </c>
      <c r="F21" s="10" t="s">
        <v>57</v>
      </c>
      <c r="G21" s="10" t="s">
        <v>57</v>
      </c>
      <c r="H21" s="10" t="s">
        <v>57</v>
      </c>
      <c r="I21" s="10" t="s">
        <v>57</v>
      </c>
      <c r="J21" s="10" t="s">
        <v>57</v>
      </c>
      <c r="K21" s="10" t="s">
        <v>57</v>
      </c>
      <c r="L21" s="10" t="s">
        <v>57</v>
      </c>
      <c r="M21" s="10" t="s">
        <v>57</v>
      </c>
      <c r="N21" s="10" t="s">
        <v>57</v>
      </c>
      <c r="O21" s="10">
        <f t="shared" si="0"/>
        <v>0</v>
      </c>
    </row>
    <row r="22" spans="1:15" ht="45" customHeight="1">
      <c r="A22" s="12" t="s">
        <v>36</v>
      </c>
      <c r="B22" s="10" t="s">
        <v>57</v>
      </c>
      <c r="C22" s="10" t="s">
        <v>57</v>
      </c>
      <c r="D22" s="10" t="s">
        <v>57</v>
      </c>
      <c r="E22" s="10" t="s">
        <v>57</v>
      </c>
      <c r="F22" s="10" t="s">
        <v>57</v>
      </c>
      <c r="G22" s="10" t="s">
        <v>57</v>
      </c>
      <c r="H22" s="10" t="s">
        <v>57</v>
      </c>
      <c r="I22" s="10" t="s">
        <v>57</v>
      </c>
      <c r="J22" s="10" t="s">
        <v>57</v>
      </c>
      <c r="K22" s="10" t="s">
        <v>57</v>
      </c>
      <c r="L22" s="10" t="s">
        <v>57</v>
      </c>
      <c r="M22" s="10" t="s">
        <v>57</v>
      </c>
      <c r="N22" s="10" t="s">
        <v>57</v>
      </c>
      <c r="O22" s="10">
        <f t="shared" si="0"/>
        <v>0</v>
      </c>
    </row>
    <row r="23" spans="1:15" ht="45" customHeight="1">
      <c r="A23" s="12" t="s">
        <v>46</v>
      </c>
      <c r="B23" s="10" t="s">
        <v>57</v>
      </c>
      <c r="C23" s="22">
        <v>21222</v>
      </c>
      <c r="D23" s="10" t="s">
        <v>57</v>
      </c>
      <c r="E23" s="19">
        <v>116500</v>
      </c>
      <c r="F23" s="10" t="s">
        <v>57</v>
      </c>
      <c r="G23" s="10" t="s">
        <v>57</v>
      </c>
      <c r="H23" s="10">
        <v>166300</v>
      </c>
      <c r="I23" s="10">
        <v>205760</v>
      </c>
      <c r="J23" s="10" t="s">
        <v>57</v>
      </c>
      <c r="K23" s="10">
        <v>97830</v>
      </c>
      <c r="L23" s="10">
        <v>163350</v>
      </c>
      <c r="M23" s="10" t="s">
        <v>57</v>
      </c>
      <c r="N23" s="10" t="s">
        <v>57</v>
      </c>
      <c r="O23" s="10">
        <f t="shared" si="0"/>
        <v>770962</v>
      </c>
    </row>
    <row r="24" spans="1:15" ht="45" customHeight="1">
      <c r="A24" s="12" t="s">
        <v>47</v>
      </c>
      <c r="B24" s="10" t="s">
        <v>57</v>
      </c>
      <c r="C24" s="10" t="s">
        <v>57</v>
      </c>
      <c r="D24" s="10" t="s">
        <v>57</v>
      </c>
      <c r="E24" s="10" t="s">
        <v>57</v>
      </c>
      <c r="F24" s="10" t="s">
        <v>57</v>
      </c>
      <c r="G24" s="10" t="s">
        <v>57</v>
      </c>
      <c r="H24" s="10" t="s">
        <v>57</v>
      </c>
      <c r="I24" s="10" t="s">
        <v>57</v>
      </c>
      <c r="J24" s="10" t="s">
        <v>57</v>
      </c>
      <c r="K24" s="10" t="s">
        <v>57</v>
      </c>
      <c r="L24" s="10">
        <v>87320</v>
      </c>
      <c r="M24" s="10" t="s">
        <v>57</v>
      </c>
      <c r="N24" s="10" t="s">
        <v>57</v>
      </c>
      <c r="O24" s="10">
        <f t="shared" si="0"/>
        <v>87320</v>
      </c>
    </row>
    <row r="25" spans="1:15" ht="45" customHeight="1">
      <c r="A25" s="12" t="s">
        <v>37</v>
      </c>
      <c r="B25" s="10" t="s">
        <v>57</v>
      </c>
      <c r="C25" s="10" t="s">
        <v>57</v>
      </c>
      <c r="D25" s="10" t="s">
        <v>57</v>
      </c>
      <c r="E25" s="10" t="s">
        <v>57</v>
      </c>
      <c r="F25" s="10" t="s">
        <v>57</v>
      </c>
      <c r="G25" s="10" t="s">
        <v>57</v>
      </c>
      <c r="H25" s="10">
        <v>3313</v>
      </c>
      <c r="I25" s="10" t="s">
        <v>57</v>
      </c>
      <c r="J25" s="10" t="s">
        <v>57</v>
      </c>
      <c r="K25" s="10" t="s">
        <v>57</v>
      </c>
      <c r="L25" s="10" t="s">
        <v>57</v>
      </c>
      <c r="M25" s="10" t="s">
        <v>57</v>
      </c>
      <c r="N25" s="10" t="s">
        <v>57</v>
      </c>
      <c r="O25" s="10">
        <f t="shared" si="0"/>
        <v>3313</v>
      </c>
    </row>
    <row r="26" spans="1:15" ht="45" customHeight="1">
      <c r="A26" s="12" t="s">
        <v>38</v>
      </c>
      <c r="B26" s="10" t="s">
        <v>57</v>
      </c>
      <c r="C26" s="10" t="s">
        <v>57</v>
      </c>
      <c r="D26" s="10" t="s">
        <v>57</v>
      </c>
      <c r="E26" s="10" t="s">
        <v>57</v>
      </c>
      <c r="F26" s="10" t="s">
        <v>57</v>
      </c>
      <c r="G26" s="10" t="s">
        <v>57</v>
      </c>
      <c r="H26" s="10" t="s">
        <v>57</v>
      </c>
      <c r="I26" s="10" t="s">
        <v>57</v>
      </c>
      <c r="J26" s="10" t="s">
        <v>57</v>
      </c>
      <c r="K26" s="10" t="s">
        <v>57</v>
      </c>
      <c r="L26" s="10" t="s">
        <v>57</v>
      </c>
      <c r="M26" s="10" t="s">
        <v>57</v>
      </c>
      <c r="N26" s="10" t="s">
        <v>57</v>
      </c>
      <c r="O26" s="10">
        <f t="shared" si="0"/>
        <v>0</v>
      </c>
    </row>
    <row r="27" spans="1:15" ht="45" customHeight="1">
      <c r="A27" s="12" t="s">
        <v>39</v>
      </c>
      <c r="B27" s="10" t="s">
        <v>57</v>
      </c>
      <c r="C27" s="10" t="s">
        <v>57</v>
      </c>
      <c r="D27" s="10" t="s">
        <v>57</v>
      </c>
      <c r="E27" s="10" t="s">
        <v>57</v>
      </c>
      <c r="F27" s="10" t="s">
        <v>57</v>
      </c>
      <c r="G27" s="10" t="s">
        <v>57</v>
      </c>
      <c r="H27" s="10">
        <v>57821</v>
      </c>
      <c r="I27" s="10" t="s">
        <v>57</v>
      </c>
      <c r="J27" s="10" t="s">
        <v>57</v>
      </c>
      <c r="K27" s="10" t="s">
        <v>57</v>
      </c>
      <c r="L27" s="10" t="s">
        <v>57</v>
      </c>
      <c r="M27" s="10" t="s">
        <v>57</v>
      </c>
      <c r="N27" s="10" t="s">
        <v>57</v>
      </c>
      <c r="O27" s="10">
        <f t="shared" si="0"/>
        <v>57821</v>
      </c>
    </row>
    <row r="28" spans="1:15" ht="45" customHeight="1">
      <c r="A28" s="12" t="s">
        <v>40</v>
      </c>
      <c r="B28" s="10" t="s">
        <v>57</v>
      </c>
      <c r="C28" s="10" t="s">
        <v>57</v>
      </c>
      <c r="D28" s="10" t="s">
        <v>57</v>
      </c>
      <c r="E28" s="10" t="s">
        <v>57</v>
      </c>
      <c r="F28" s="10" t="s">
        <v>57</v>
      </c>
      <c r="G28" s="10" t="s">
        <v>57</v>
      </c>
      <c r="H28" s="10" t="s">
        <v>57</v>
      </c>
      <c r="I28" s="10" t="s">
        <v>57</v>
      </c>
      <c r="J28" s="10" t="s">
        <v>57</v>
      </c>
      <c r="K28" s="10" t="s">
        <v>57</v>
      </c>
      <c r="L28" s="10" t="s">
        <v>57</v>
      </c>
      <c r="M28" s="10" t="s">
        <v>57</v>
      </c>
      <c r="N28" s="10" t="s">
        <v>57</v>
      </c>
      <c r="O28" s="10">
        <f t="shared" si="0"/>
        <v>0</v>
      </c>
    </row>
    <row r="29" spans="1:15" ht="45" customHeight="1">
      <c r="A29" s="12" t="s">
        <v>41</v>
      </c>
      <c r="B29" s="10" t="s">
        <v>57</v>
      </c>
      <c r="C29" s="10" t="s">
        <v>57</v>
      </c>
      <c r="D29" s="10" t="s">
        <v>57</v>
      </c>
      <c r="E29" s="10" t="s">
        <v>57</v>
      </c>
      <c r="F29" s="10" t="s">
        <v>57</v>
      </c>
      <c r="G29" s="10" t="s">
        <v>57</v>
      </c>
      <c r="H29" s="10" t="s">
        <v>57</v>
      </c>
      <c r="I29" s="10" t="s">
        <v>57</v>
      </c>
      <c r="J29" s="10" t="s">
        <v>57</v>
      </c>
      <c r="K29" s="10" t="s">
        <v>57</v>
      </c>
      <c r="L29" s="10" t="s">
        <v>57</v>
      </c>
      <c r="M29" s="10" t="s">
        <v>57</v>
      </c>
      <c r="N29" s="10" t="s">
        <v>57</v>
      </c>
      <c r="O29" s="10">
        <f t="shared" si="0"/>
        <v>0</v>
      </c>
    </row>
    <row r="30" spans="1:15" ht="45" customHeight="1">
      <c r="A30" s="12" t="s">
        <v>42</v>
      </c>
      <c r="B30" s="10" t="s">
        <v>57</v>
      </c>
      <c r="C30" s="10" t="s">
        <v>57</v>
      </c>
      <c r="D30" s="10" t="s">
        <v>57</v>
      </c>
      <c r="E30" s="10" t="s">
        <v>57</v>
      </c>
      <c r="F30" s="10" t="s">
        <v>57</v>
      </c>
      <c r="G30" s="10" t="s">
        <v>57</v>
      </c>
      <c r="H30" s="10" t="s">
        <v>57</v>
      </c>
      <c r="I30" s="10" t="s">
        <v>57</v>
      </c>
      <c r="J30" s="10" t="s">
        <v>57</v>
      </c>
      <c r="K30" s="10" t="s">
        <v>57</v>
      </c>
      <c r="L30" s="10" t="s">
        <v>57</v>
      </c>
      <c r="M30" s="10" t="s">
        <v>57</v>
      </c>
      <c r="N30" s="10" t="s">
        <v>57</v>
      </c>
      <c r="O30" s="10">
        <f t="shared" si="0"/>
        <v>0</v>
      </c>
    </row>
    <row r="31" spans="1:15" ht="45" customHeight="1">
      <c r="A31" s="12" t="s">
        <v>43</v>
      </c>
      <c r="B31" s="10" t="s">
        <v>57</v>
      </c>
      <c r="C31" s="23">
        <v>338</v>
      </c>
      <c r="D31" s="10" t="s">
        <v>57</v>
      </c>
      <c r="E31" s="7">
        <v>762.35</v>
      </c>
      <c r="F31" s="10" t="s">
        <v>57</v>
      </c>
      <c r="G31" s="10" t="s">
        <v>57</v>
      </c>
      <c r="H31" s="10">
        <v>20000</v>
      </c>
      <c r="I31" s="10" t="s">
        <v>57</v>
      </c>
      <c r="J31" s="10" t="s">
        <v>57</v>
      </c>
      <c r="K31" s="10" t="s">
        <v>57</v>
      </c>
      <c r="L31" s="10">
        <v>143</v>
      </c>
      <c r="M31" s="10" t="s">
        <v>57</v>
      </c>
      <c r="N31" s="10" t="s">
        <v>57</v>
      </c>
      <c r="O31" s="10">
        <f t="shared" si="0"/>
        <v>21243.35</v>
      </c>
    </row>
    <row r="32" spans="1:15" ht="45" customHeight="1">
      <c r="A32" s="12" t="s">
        <v>44</v>
      </c>
      <c r="B32" s="10" t="s">
        <v>57</v>
      </c>
      <c r="C32" s="10" t="s">
        <v>57</v>
      </c>
      <c r="D32" s="10" t="s">
        <v>57</v>
      </c>
      <c r="E32" s="7" t="s">
        <v>57</v>
      </c>
      <c r="F32" s="10" t="s">
        <v>57</v>
      </c>
      <c r="G32" s="10" t="s">
        <v>57</v>
      </c>
      <c r="H32" s="10">
        <v>19539</v>
      </c>
      <c r="I32" s="10" t="s">
        <v>57</v>
      </c>
      <c r="J32" s="10" t="s">
        <v>57</v>
      </c>
      <c r="K32" s="10" t="s">
        <v>57</v>
      </c>
      <c r="L32" s="10" t="s">
        <v>57</v>
      </c>
      <c r="M32" s="10" t="s">
        <v>57</v>
      </c>
      <c r="N32" s="10" t="s">
        <v>57</v>
      </c>
      <c r="O32" s="10">
        <f t="shared" si="0"/>
        <v>19539</v>
      </c>
    </row>
    <row r="33" spans="1:15" ht="45" customHeight="1">
      <c r="A33" s="12" t="s">
        <v>45</v>
      </c>
      <c r="B33" s="10">
        <f>SUM(B3:B32)</f>
        <v>0</v>
      </c>
      <c r="C33" s="10">
        <f t="shared" ref="C33:N33" si="1">SUM(C3:C32)</f>
        <v>21560</v>
      </c>
      <c r="D33" s="10">
        <f t="shared" si="1"/>
        <v>0</v>
      </c>
      <c r="E33" s="10">
        <f t="shared" si="1"/>
        <v>137262.35</v>
      </c>
      <c r="F33" s="10">
        <f t="shared" si="1"/>
        <v>0</v>
      </c>
      <c r="G33" s="10">
        <f t="shared" si="1"/>
        <v>0</v>
      </c>
      <c r="H33" s="10">
        <f t="shared" si="1"/>
        <v>1725776</v>
      </c>
      <c r="I33" s="10">
        <f t="shared" si="1"/>
        <v>304980</v>
      </c>
      <c r="J33" s="10">
        <f t="shared" si="1"/>
        <v>0</v>
      </c>
      <c r="K33" s="10">
        <f t="shared" si="1"/>
        <v>97830</v>
      </c>
      <c r="L33" s="10">
        <f t="shared" si="1"/>
        <v>867533</v>
      </c>
      <c r="M33" s="10">
        <f t="shared" si="1"/>
        <v>0</v>
      </c>
      <c r="N33" s="10">
        <f t="shared" si="1"/>
        <v>0</v>
      </c>
      <c r="O33" s="10">
        <f t="shared" si="0"/>
        <v>3154941.35</v>
      </c>
    </row>
  </sheetData>
  <mergeCells count="1">
    <mergeCell ref="A1:E1"/>
  </mergeCells>
  <phoneticPr fontId="4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4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Masha &amp; Co.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Masha</dc:creator>
  <cp:lastModifiedBy>x4</cp:lastModifiedBy>
  <dcterms:created xsi:type="dcterms:W3CDTF">2013-03-18T12:29:22Z</dcterms:created>
  <dcterms:modified xsi:type="dcterms:W3CDTF">2013-07-10T10:42:23Z</dcterms:modified>
</cp:coreProperties>
</file>